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P:\Provisional Positions\2023-24\Continuations Sent to Institutions-Entities for 2023-24\"/>
    </mc:Choice>
  </mc:AlternateContent>
  <xr:revisionPtr revIDLastSave="0" documentId="13_ncr:1_{46EFD2BB-80AF-4E95-A075-BD3B3C68A649}" xr6:coauthVersionLast="47" xr6:coauthVersionMax="47" xr10:uidLastSave="{00000000-0000-0000-0000-000000000000}"/>
  <bookViews>
    <workbookView xWindow="28680" yWindow="-1200" windowWidth="29040" windowHeight="17520" tabRatio="601" xr2:uid="{00000000-000D-0000-FFFF-FFFF00000000}"/>
  </bookViews>
  <sheets>
    <sheet name="UAMS" sheetId="1" r:id="rId1"/>
  </sheets>
  <definedNames>
    <definedName name="_xlnm._FilterDatabase" localSheetId="0" hidden="1">UAMS!$A$547:$J$625</definedName>
    <definedName name="_xlnm.Print_Area" localSheetId="0">UAMS!$A$1:$J$690</definedName>
    <definedName name="_xlnm.Print_Titles" localSheetId="0">UAMS!$1:$13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29" i="1" l="1"/>
  <c r="C678" i="1" l="1"/>
  <c r="C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Chandra Robinson</author>
  </authors>
  <commentList>
    <comment ref="B14" authorId="0" shapeId="0" xr:uid="{A2F74BFF-F6A6-4F4C-98A7-3C78A95535D2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50019093</t>
        </r>
      </text>
    </comment>
    <comment ref="B15" authorId="0" shapeId="0" xr:uid="{D0D785B3-B735-4D4C-9B38-26EF3CDC5294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50018918</t>
        </r>
      </text>
    </comment>
    <comment ref="B16" authorId="0" shapeId="0" xr:uid="{61D460D0-B4EC-4DB3-A1B6-D57F16AEEE61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50019095</t>
        </r>
      </text>
    </comment>
    <comment ref="B17" authorId="0" shapeId="0" xr:uid="{03C35538-1A48-4E2B-8FB1-5D9B6D55ACA4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50019097</t>
        </r>
      </text>
    </comment>
    <comment ref="B18" authorId="0" shapeId="0" xr:uid="{242C9A9E-6BCD-49DD-B698-88553318C58C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50059373</t>
        </r>
      </text>
    </comment>
    <comment ref="B19" authorId="0" shapeId="0" xr:uid="{A3B24881-63EF-45F9-B153-56D5FE6FA1B2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50019099
</t>
        </r>
      </text>
    </comment>
    <comment ref="B20" authorId="0" shapeId="0" xr:uid="{8EB8A8EE-E70D-448C-A4FF-F1A44D3CDEF6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50070728</t>
        </r>
      </text>
    </comment>
    <comment ref="B21" authorId="0" shapeId="0" xr:uid="{B0CF00D8-E56E-4075-859B-4AF207EC355D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50068096</t>
        </r>
      </text>
    </comment>
    <comment ref="B22" authorId="0" shapeId="0" xr:uid="{24F0A1E5-320B-4963-882D-3A4E7FA77476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50068097</t>
        </r>
      </text>
    </comment>
    <comment ref="B23" authorId="0" shapeId="0" xr:uid="{1CC7197A-1604-4227-AD3B-CF977BF688D0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50040707</t>
        </r>
      </text>
    </comment>
    <comment ref="B24" authorId="0" shapeId="0" xr:uid="{67E5072E-DEAA-4B01-ACCD-BF57663C79E4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50051163</t>
        </r>
      </text>
    </comment>
    <comment ref="B25" authorId="0" shapeId="0" xr:uid="{B27726A0-59B0-45EE-B4AA-B279ECEEF612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50024516</t>
        </r>
      </text>
    </comment>
    <comment ref="B26" authorId="0" shapeId="0" xr:uid="{74242BF2-8B92-4F75-B92A-7C66DFD66DA0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50029683</t>
        </r>
      </text>
    </comment>
    <comment ref="B27" authorId="0" shapeId="0" xr:uid="{C26A58FA-3238-4242-B3B1-D19BD99D4A17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50035502</t>
        </r>
      </text>
    </comment>
    <comment ref="B28" authorId="0" shapeId="0" xr:uid="{14E66DDA-2404-4225-8CAE-BC582AA3B2D5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50035715</t>
        </r>
      </text>
    </comment>
    <comment ref="B29" authorId="0" shapeId="0" xr:uid="{9C531716-0454-404D-831C-54D8193247FA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50013358</t>
        </r>
      </text>
    </comment>
    <comment ref="B30" authorId="0" shapeId="0" xr:uid="{1C75E581-8DF0-4001-A107-5C0DBD234541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50057606</t>
        </r>
      </text>
    </comment>
    <comment ref="B31" authorId="0" shapeId="0" xr:uid="{59474AA8-C14D-4B48-8B9C-5DAC3AAC1F71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50035605</t>
        </r>
      </text>
    </comment>
    <comment ref="B32" authorId="0" shapeId="0" xr:uid="{DB429BE7-5228-49ED-981A-E908B53F9555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50035808</t>
        </r>
      </text>
    </comment>
    <comment ref="B33" authorId="0" shapeId="0" xr:uid="{1FB4D58B-6D38-42AD-A1A3-865314A69EB1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50059193</t>
        </r>
      </text>
    </comment>
    <comment ref="B34" authorId="0" shapeId="0" xr:uid="{29859AD6-FD8A-4537-B552-FF410C35F40F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50063652</t>
        </r>
      </text>
    </comment>
    <comment ref="B35" authorId="0" shapeId="0" xr:uid="{FFBA9017-40ED-40A7-8A37-2C7421D90EF0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50060040</t>
        </r>
      </text>
    </comment>
    <comment ref="B36" authorId="0" shapeId="0" xr:uid="{04CAA242-F9D1-4AC7-A66B-0377D21550C5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50070303</t>
        </r>
      </text>
    </comment>
    <comment ref="B37" authorId="0" shapeId="0" xr:uid="{9AFE0C1E-6E60-4161-BF50-738C4F47D5D2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50070353</t>
        </r>
      </text>
    </comment>
    <comment ref="B38" authorId="0" shapeId="0" xr:uid="{0FB04D22-2D5D-464A-93A3-AA6A40D03A4F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50071034</t>
        </r>
      </text>
    </comment>
    <comment ref="B39" authorId="0" shapeId="0" xr:uid="{88D76C5E-094E-491D-971C-3AE3B69B37BA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50063651</t>
        </r>
      </text>
    </comment>
    <comment ref="B40" authorId="0" shapeId="0" xr:uid="{F6D5B188-9ED9-479D-A7B6-BC63D207E3D8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50067893</t>
        </r>
      </text>
    </comment>
    <comment ref="B41" authorId="0" shapeId="0" xr:uid="{BCDC84D7-7ABB-4995-958B-834CC4F639FF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50039365</t>
        </r>
      </text>
    </comment>
    <comment ref="B42" authorId="0" shapeId="0" xr:uid="{13184171-798C-4B2A-BA38-0E98E9EAFA32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50039619</t>
        </r>
      </text>
    </comment>
    <comment ref="B43" authorId="0" shapeId="0" xr:uid="{536C5343-29FD-48CE-8D72-81D9D1524D2B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50039534</t>
        </r>
      </text>
    </comment>
    <comment ref="B44" authorId="0" shapeId="0" xr:uid="{7187A7B6-19CF-4693-9617-C9CA9995EEBA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50040878</t>
        </r>
      </text>
    </comment>
    <comment ref="B45" authorId="0" shapeId="0" xr:uid="{D5C64FE2-A0D8-467E-85C8-3106BDDDBD38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50046220</t>
        </r>
      </text>
    </comment>
    <comment ref="B46" authorId="0" shapeId="0" xr:uid="{C44E40E7-7049-4E84-830C-E6D7D535357D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50047456</t>
        </r>
      </text>
    </comment>
    <comment ref="B47" authorId="0" shapeId="0" xr:uid="{706A54A7-45A3-490B-9C69-2757F9C775EA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50005297</t>
        </r>
      </text>
    </comment>
    <comment ref="B48" authorId="0" shapeId="0" xr:uid="{AF99CCA9-193D-4C1A-A58E-191BB398030D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50023226</t>
        </r>
      </text>
    </comment>
    <comment ref="B49" authorId="0" shapeId="0" xr:uid="{62F2593F-484B-4538-95B0-13DBDDDE5F7A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50042379
</t>
        </r>
      </text>
    </comment>
    <comment ref="B50" authorId="0" shapeId="0" xr:uid="{FD4E9E49-1765-452A-B207-4D606BD68DA5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50004954</t>
        </r>
      </text>
    </comment>
    <comment ref="B51" authorId="0" shapeId="0" xr:uid="{D7710658-5C51-4DA4-8AC4-B1152C9B07D9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50040577</t>
        </r>
      </text>
    </comment>
    <comment ref="B52" authorId="0" shapeId="0" xr:uid="{E730D13B-39BC-46CD-8E97-4801F9E072D0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50021977</t>
        </r>
      </text>
    </comment>
    <comment ref="B53" authorId="0" shapeId="0" xr:uid="{0861ED7D-C6D5-400D-8089-63624ADD17BB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50023241</t>
        </r>
      </text>
    </comment>
    <comment ref="B54" authorId="0" shapeId="0" xr:uid="{F7838EDF-B0F3-4F8A-BF57-14A6FE376D7B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50027860</t>
        </r>
      </text>
    </comment>
    <comment ref="B55" authorId="0" shapeId="0" xr:uid="{0B663316-0D21-43FD-89F2-66171F8D96C3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50029104</t>
        </r>
      </text>
    </comment>
    <comment ref="B56" authorId="0" shapeId="0" xr:uid="{F5A8B75E-13C8-485D-843C-85C6EA02358F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50042028</t>
        </r>
      </text>
    </comment>
    <comment ref="B57" authorId="0" shapeId="0" xr:uid="{DDC787AA-A825-4BB9-91F6-C89C6D6299A0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50060030</t>
        </r>
      </text>
    </comment>
    <comment ref="B58" authorId="0" shapeId="0" xr:uid="{5F11D9F0-CF9D-4545-A9AD-3BA042358EE1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50069077</t>
        </r>
      </text>
    </comment>
    <comment ref="B59" authorId="0" shapeId="0" xr:uid="{27EAECAC-2B62-418E-A7D7-6EE0E9967457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50070211</t>
        </r>
      </text>
    </comment>
    <comment ref="B60" authorId="0" shapeId="0" xr:uid="{355233E9-2F07-4495-8F7F-C31BA3A333CD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50046659</t>
        </r>
      </text>
    </comment>
    <comment ref="B61" authorId="0" shapeId="0" xr:uid="{1788FF60-1F20-445D-8273-D446B3FC1D70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50070308</t>
        </r>
      </text>
    </comment>
    <comment ref="B62" authorId="0" shapeId="0" xr:uid="{352907B0-7EA1-42A1-9A1E-8469C5FEF6BC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50007001</t>
        </r>
      </text>
    </comment>
    <comment ref="B63" authorId="0" shapeId="0" xr:uid="{612A7EBC-7769-40DE-9864-1BF9DCCB0728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50065350</t>
        </r>
      </text>
    </comment>
    <comment ref="B64" authorId="0" shapeId="0" xr:uid="{C8CC8996-319E-43A7-83E9-EC32383BD612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50042926</t>
        </r>
      </text>
    </comment>
    <comment ref="B65" authorId="0" shapeId="0" xr:uid="{33295527-7E08-4AD2-BF33-899CFA2789D6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50057808</t>
        </r>
      </text>
    </comment>
    <comment ref="B66" authorId="0" shapeId="0" xr:uid="{2167B3F5-83AC-412C-8AD8-7671804C05EB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50059128</t>
        </r>
      </text>
    </comment>
    <comment ref="B67" authorId="0" shapeId="0" xr:uid="{CF9BD5E5-A4D3-4B30-91CC-DA7D122651D3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50070831</t>
        </r>
      </text>
    </comment>
    <comment ref="B68" authorId="0" shapeId="0" xr:uid="{C28BD46A-13D6-445E-9B86-2C083E7A184F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50057467</t>
        </r>
      </text>
    </comment>
    <comment ref="B69" authorId="0" shapeId="0" xr:uid="{FD5102AF-D560-4294-852A-6B20FEFC00DF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50071004</t>
        </r>
      </text>
    </comment>
    <comment ref="B70" authorId="0" shapeId="0" xr:uid="{7A7EFA3F-7774-4792-B855-880BA10A3096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50068094</t>
        </r>
      </text>
    </comment>
    <comment ref="B71" authorId="0" shapeId="0" xr:uid="{C8D14FD5-6875-499F-B51A-72B4D3A0567D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50071803</t>
        </r>
      </text>
    </comment>
    <comment ref="B72" authorId="0" shapeId="0" xr:uid="{734D7F70-B925-435B-ACD1-B3449936DAB8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50054252</t>
        </r>
      </text>
    </comment>
    <comment ref="B73" authorId="0" shapeId="0" xr:uid="{14EE0C1F-5D20-46C2-8A0C-EF1BDD819879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50061908</t>
        </r>
      </text>
    </comment>
    <comment ref="B74" authorId="0" shapeId="0" xr:uid="{1E48ABFA-BDD0-40CE-A9B5-FBD201B75E08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50042114</t>
        </r>
      </text>
    </comment>
    <comment ref="B75" authorId="0" shapeId="0" xr:uid="{8DDE9FF1-3EAE-4A25-A22B-D8988B25A5C3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50009733</t>
        </r>
      </text>
    </comment>
    <comment ref="B76" authorId="0" shapeId="0" xr:uid="{4E726E24-7CEA-490D-A62E-E16EFA025E42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50064702</t>
        </r>
      </text>
    </comment>
    <comment ref="B77" authorId="0" shapeId="0" xr:uid="{233EB403-5FC3-4C44-B91A-8D25F4EBCA77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50049482</t>
        </r>
      </text>
    </comment>
    <comment ref="B78" authorId="0" shapeId="0" xr:uid="{F8020813-AA07-4C61-BF71-32538A49AD95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50065376</t>
        </r>
      </text>
    </comment>
    <comment ref="B79" authorId="0" shapeId="0" xr:uid="{A2783155-9463-4C03-9EF3-1435B83E4986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50067569</t>
        </r>
      </text>
    </comment>
    <comment ref="B80" authorId="0" shapeId="0" xr:uid="{81E28BD8-1D24-48B0-B5D2-6EF18CAE5C07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50068589</t>
        </r>
      </text>
    </comment>
    <comment ref="B81" authorId="0" shapeId="0" xr:uid="{5FBDE987-57F1-47D6-B96A-B6B87C01FC6B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50061802</t>
        </r>
      </text>
    </comment>
    <comment ref="B82" authorId="0" shapeId="0" xr:uid="{79F690C9-A813-4D5A-9C0E-EA3600C6C852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50057663</t>
        </r>
      </text>
    </comment>
    <comment ref="B83" authorId="0" shapeId="0" xr:uid="{EAE56592-E044-4D4B-8DAF-A2663A08F42E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50071005</t>
        </r>
      </text>
    </comment>
    <comment ref="B84" authorId="0" shapeId="0" xr:uid="{65FE7B32-F2C9-494B-87DD-89826A8C069F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50071006</t>
        </r>
      </text>
    </comment>
    <comment ref="B85" authorId="0" shapeId="0" xr:uid="{039DE42D-3333-4FF4-8D7F-ACEA4DC2F49C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50073226</t>
        </r>
      </text>
    </comment>
    <comment ref="B86" authorId="0" shapeId="0" xr:uid="{DD9255D1-8568-4C39-ACDE-BB418CDBFA51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50059241</t>
        </r>
      </text>
    </comment>
    <comment ref="B87" authorId="0" shapeId="0" xr:uid="{3A7CD18F-E6A7-4412-A948-098D94C405DF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50063284</t>
        </r>
      </text>
    </comment>
    <comment ref="B88" authorId="0" shapeId="0" xr:uid="{1BDF494F-163E-4BEC-8D5C-86279737DBC6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50074390</t>
        </r>
      </text>
    </comment>
    <comment ref="B89" authorId="0" shapeId="0" xr:uid="{9BFF8AD2-A2B8-40C5-8233-AF69FE2EB9BD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50035777</t>
        </r>
      </text>
    </comment>
    <comment ref="B90" authorId="0" shapeId="0" xr:uid="{89ADC5F7-4B04-4AC1-8C20-A0BDB3C19991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50074457</t>
        </r>
      </text>
    </comment>
    <comment ref="B91" authorId="0" shapeId="0" xr:uid="{1ECEC24B-528A-444B-922A-11EF49040FC5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50074779</t>
        </r>
      </text>
    </comment>
    <comment ref="B92" authorId="0" shapeId="0" xr:uid="{44E59F61-E729-45F6-8B82-6AE9A6BBE328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50075253</t>
        </r>
      </text>
    </comment>
    <comment ref="B93" authorId="0" shapeId="0" xr:uid="{55184A41-6545-45D4-A683-DDDAA40F13CF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50065703</t>
        </r>
      </text>
    </comment>
    <comment ref="B94" authorId="0" shapeId="0" xr:uid="{8AAE9E84-5280-4815-8DF0-CB91478AD9A1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50066210</t>
        </r>
      </text>
    </comment>
    <comment ref="B95" authorId="0" shapeId="0" xr:uid="{09EE184F-AE77-483B-ADB0-CC617C85F18B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50071804</t>
        </r>
      </text>
    </comment>
    <comment ref="B96" authorId="0" shapeId="0" xr:uid="{D01EE69F-0D63-4986-A3B4-3DE1F55218EE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50068034</t>
        </r>
      </text>
    </comment>
    <comment ref="B97" authorId="0" shapeId="0" xr:uid="{C7B47E13-A6D5-4A07-8D47-E8524C8CFF19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50012810</t>
        </r>
      </text>
    </comment>
    <comment ref="B98" authorId="0" shapeId="0" xr:uid="{E2D0092E-AC1A-49AD-9ACB-7F433B9A5399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50068578</t>
        </r>
      </text>
    </comment>
    <comment ref="B99" authorId="0" shapeId="0" xr:uid="{115F9687-A676-4AC6-ADB2-D4BDD7538EEB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50036576</t>
        </r>
      </text>
    </comment>
    <comment ref="B100" authorId="0" shapeId="0" xr:uid="{82F64DF6-1333-4DD7-B15B-A38FF6705C44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50036577</t>
        </r>
      </text>
    </comment>
    <comment ref="B101" authorId="0" shapeId="0" xr:uid="{D9144FEA-DA20-4A1B-AF43-76E730432B68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50009693</t>
        </r>
      </text>
    </comment>
    <comment ref="B102" authorId="0" shapeId="0" xr:uid="{3825A51E-D0A7-4A3C-8CD2-05AC865704A5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50036579</t>
        </r>
      </text>
    </comment>
    <comment ref="B103" authorId="0" shapeId="0" xr:uid="{2B83DDC4-CA39-4FF3-BE25-172502B37AC0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50040794</t>
        </r>
      </text>
    </comment>
    <comment ref="B104" authorId="0" shapeId="0" xr:uid="{44707247-128B-429C-BC88-F1D834BA2D71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50024659</t>
        </r>
      </text>
    </comment>
    <comment ref="B105" authorId="0" shapeId="0" xr:uid="{8A022BB0-5356-419F-BA11-953F3BA27572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50050368</t>
        </r>
      </text>
    </comment>
    <comment ref="B106" authorId="0" shapeId="0" xr:uid="{C6B0416C-27CB-461F-92F3-39E16252FD54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50052262</t>
        </r>
      </text>
    </comment>
    <comment ref="B107" authorId="0" shapeId="0" xr:uid="{56C73CA4-BFF7-4C9F-B1BE-F5A9B605B971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50057151</t>
        </r>
      </text>
    </comment>
    <comment ref="B108" authorId="0" shapeId="0" xr:uid="{F5012993-848C-412A-B2E2-B67FC077FE37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50045637</t>
        </r>
      </text>
    </comment>
    <comment ref="B109" authorId="0" shapeId="0" xr:uid="{90104234-ACF9-4676-85A0-86DE840EEBD5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50018919</t>
        </r>
      </text>
    </comment>
    <comment ref="B110" authorId="0" shapeId="0" xr:uid="{6E327620-5E58-479F-81D4-33612C4A11F4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50018924</t>
        </r>
      </text>
    </comment>
    <comment ref="B111" authorId="0" shapeId="0" xr:uid="{A3B7E046-E43B-4670-9651-9D1CF29E48C6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50019089</t>
        </r>
      </text>
    </comment>
    <comment ref="B112" authorId="0" shapeId="0" xr:uid="{AA8C92E3-8B65-4DCF-9036-AB50B00EDDC0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50068007</t>
        </r>
      </text>
    </comment>
    <comment ref="B113" authorId="0" shapeId="0" xr:uid="{3DAEAB05-F0DB-47D3-A34D-D4D81F5B7C7C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50035721</t>
        </r>
      </text>
    </comment>
    <comment ref="B114" authorId="0" shapeId="0" xr:uid="{4A631549-61BF-4D70-BEF9-39A36EA962C6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50068008</t>
        </r>
      </text>
    </comment>
    <comment ref="B115" authorId="0" shapeId="0" xr:uid="{8D48A48F-FACE-4C21-A7C6-E44817E41195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50070729</t>
        </r>
      </text>
    </comment>
    <comment ref="B116" authorId="0" shapeId="0" xr:uid="{518186EF-40DC-4DEB-8921-526A6DE3BAE6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50069211</t>
        </r>
      </text>
    </comment>
    <comment ref="B117" authorId="0" shapeId="0" xr:uid="{3CE6DEA4-607E-41EC-AE72-B00C9F55C8EB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50035783</t>
        </r>
      </text>
    </comment>
    <comment ref="B118" authorId="0" shapeId="0" xr:uid="{4B8AC005-5734-49A4-B6B1-E11A6B44DC46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50057301</t>
        </r>
      </text>
    </comment>
    <comment ref="B119" authorId="0" shapeId="0" xr:uid="{78E45CA8-923A-4FA5-865B-FBD53D4633C6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500056352</t>
        </r>
      </text>
    </comment>
    <comment ref="B120" authorId="0" shapeId="0" xr:uid="{6DE03924-4E4F-41BA-A142-E1EE1CBB7B2C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50068707</t>
        </r>
      </text>
    </comment>
    <comment ref="B121" authorId="0" shapeId="0" xr:uid="{61929298-C656-4DDA-8025-AF1D8645BB63}">
      <text>
        <r>
          <rPr>
            <b/>
            <sz val="9"/>
            <color indexed="81"/>
            <rFont val="Tahoma"/>
            <family val="2"/>
          </rPr>
          <t xml:space="preserve">Chandra Robinson
</t>
        </r>
        <r>
          <rPr>
            <sz val="9"/>
            <color indexed="81"/>
            <rFont val="Tahoma"/>
            <family val="2"/>
          </rPr>
          <t>50039395</t>
        </r>
      </text>
    </comment>
    <comment ref="B122" authorId="0" shapeId="0" xr:uid="{758A0903-99CF-476E-86E1-478B0C3D525F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50069060</t>
        </r>
      </text>
    </comment>
    <comment ref="B123" authorId="0" shapeId="0" xr:uid="{D5A355E3-FF07-487D-A122-048C351C2EC7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50071041</t>
        </r>
      </text>
    </comment>
    <comment ref="B124" authorId="0" shapeId="0" xr:uid="{B80E64D6-9939-4C72-BB22-278CB4D29CA0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50070835</t>
        </r>
      </text>
    </comment>
    <comment ref="B125" authorId="0" shapeId="0" xr:uid="{7BC75E2A-FFD7-4593-92EC-00AEE4CEF6EE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50009645</t>
        </r>
      </text>
    </comment>
    <comment ref="B126" authorId="0" shapeId="0" xr:uid="{69281F60-C031-405F-93FA-8215E48272DA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50074564</t>
        </r>
      </text>
    </comment>
    <comment ref="B127" authorId="0" shapeId="0" xr:uid="{7A1CB87C-00B6-402D-A505-A6FDDC6DD981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50072254</t>
        </r>
      </text>
    </comment>
    <comment ref="B128" authorId="0" shapeId="0" xr:uid="{E87D2136-65EE-4772-81BB-519EF4319898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50069008</t>
        </r>
      </text>
    </comment>
    <comment ref="B129" authorId="0" shapeId="0" xr:uid="{41D64E59-FF86-4EA0-9874-EAD9C365E651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50071377</t>
        </r>
      </text>
    </comment>
    <comment ref="B130" authorId="0" shapeId="0" xr:uid="{B8A726A3-8A18-4841-9035-B694A890BD75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50068662</t>
        </r>
      </text>
    </comment>
    <comment ref="B131" authorId="0" shapeId="0" xr:uid="{164F8A6A-70E4-441A-85CD-8BC31B8EF1FB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50058527</t>
        </r>
      </text>
    </comment>
    <comment ref="B132" authorId="0" shapeId="0" xr:uid="{DE0E409E-D0D4-4790-AF07-5FBF36748C35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50048568</t>
        </r>
      </text>
    </comment>
    <comment ref="B133" authorId="0" shapeId="0" xr:uid="{CA64BD14-B826-4DF2-9D14-647DEB92C240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50049306</t>
        </r>
      </text>
    </comment>
    <comment ref="B134" authorId="0" shapeId="0" xr:uid="{16CAB0F8-1F63-4841-AB85-BC014A7BC213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50070352</t>
        </r>
      </text>
    </comment>
    <comment ref="B135" authorId="0" shapeId="0" xr:uid="{B2269EE2-5D23-46DD-9443-679969B6BA21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50057069</t>
        </r>
      </text>
    </comment>
    <comment ref="B136" authorId="0" shapeId="0" xr:uid="{A0B359D3-9B74-4AE8-AD90-E2EC68C30A4B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50066575</t>
        </r>
      </text>
    </comment>
    <comment ref="B137" authorId="0" shapeId="0" xr:uid="{000CF7BB-F49F-40AD-BBD2-234ADE0B1735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50074034</t>
        </r>
      </text>
    </comment>
    <comment ref="B138" authorId="0" shapeId="0" xr:uid="{6BE9A206-3031-4B32-9F86-BD04BE3409EB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50071038</t>
        </r>
      </text>
    </comment>
    <comment ref="B139" authorId="0" shapeId="0" xr:uid="{B7BB0851-EF04-43B7-B3FA-D0B42228E036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50057471</t>
        </r>
      </text>
    </comment>
    <comment ref="B140" authorId="0" shapeId="0" xr:uid="{287E0FFF-157B-43E4-99D6-754918EFD814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50059185</t>
        </r>
      </text>
    </comment>
    <comment ref="B141" authorId="0" shapeId="0" xr:uid="{3064687C-5B8F-43D1-B55C-2E32E96F15C4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50074258</t>
        </r>
      </text>
    </comment>
    <comment ref="B142" authorId="0" shapeId="0" xr:uid="{2FE2B1ED-0ECB-408D-A34B-45E98C98F0E0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50039517
</t>
        </r>
      </text>
    </comment>
    <comment ref="B143" authorId="0" shapeId="0" xr:uid="{99D80DC1-AC75-4576-81CA-90FE7F75CFBC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50059190</t>
        </r>
      </text>
    </comment>
    <comment ref="B144" authorId="0" shapeId="0" xr:uid="{E2856430-9D40-4950-AA71-CCA7009248C9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50062157</t>
        </r>
      </text>
    </comment>
    <comment ref="B145" authorId="0" shapeId="0" xr:uid="{BA2B6AB2-AB6C-431D-AB99-87FDE90EE9D7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50064518</t>
        </r>
      </text>
    </comment>
    <comment ref="B146" authorId="0" shapeId="0" xr:uid="{B68EC896-74A9-4F12-AEAF-934F6325FC54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50064613</t>
        </r>
      </text>
    </comment>
    <comment ref="B147" authorId="0" shapeId="0" xr:uid="{1F65230C-2D49-49A3-92E9-1961EC53F433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50071014</t>
        </r>
      </text>
    </comment>
    <comment ref="B148" authorId="0" shapeId="0" xr:uid="{92454ABC-323A-458F-AF08-AB7692D7A102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50067955</t>
        </r>
      </text>
    </comment>
    <comment ref="B149" authorId="0" shapeId="0" xr:uid="{5401D8C9-8FDD-4918-98E9-520B7128EFAD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50071017</t>
        </r>
      </text>
    </comment>
    <comment ref="B150" authorId="0" shapeId="0" xr:uid="{A4EB05C3-46AF-4417-9BBC-7C2131B6DC4B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50070738</t>
        </r>
      </text>
    </comment>
    <comment ref="B151" authorId="0" shapeId="0" xr:uid="{8A298123-5E2B-4B7E-BA19-5685A10E2B37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50044798</t>
        </r>
      </text>
    </comment>
    <comment ref="B152" authorId="0" shapeId="0" xr:uid="{75464124-7AE3-4DD1-92BB-9D5AF3105738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50044863</t>
        </r>
      </text>
    </comment>
    <comment ref="B153" authorId="0" shapeId="0" xr:uid="{05E1945F-B3F4-44D9-8210-396187030F73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50068033</t>
        </r>
      </text>
    </comment>
    <comment ref="B154" authorId="0" shapeId="0" xr:uid="{1C58FEA5-797A-42E8-B365-2CDCA2F0BE69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50045509</t>
        </r>
      </text>
    </comment>
    <comment ref="B155" authorId="0" shapeId="0" xr:uid="{8DB22F19-9A84-426A-8D01-173D79D46FC9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50068037</t>
        </r>
      </text>
    </comment>
    <comment ref="B156" authorId="0" shapeId="0" xr:uid="{828F5592-7545-4083-9886-BD979195BFF3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50046785</t>
        </r>
      </text>
    </comment>
    <comment ref="B157" authorId="0" shapeId="0" xr:uid="{BF398D72-01F8-45B2-A492-3885588BA3C9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50046913</t>
        </r>
      </text>
    </comment>
    <comment ref="B158" authorId="0" shapeId="0" xr:uid="{22D9FD2F-30A2-4208-AC09-B4187F2ED24E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50071011</t>
        </r>
      </text>
    </comment>
    <comment ref="B159" authorId="0" shapeId="0" xr:uid="{B4A24342-B74B-49FD-829A-F93CD5684B9F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50049317</t>
        </r>
      </text>
    </comment>
    <comment ref="B160" authorId="0" shapeId="0" xr:uid="{D530518C-F8E0-4036-A6BC-30B4FF8A00EC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50059058</t>
        </r>
      </text>
    </comment>
    <comment ref="B161" authorId="0" shapeId="0" xr:uid="{A7189519-31D1-4C66-B278-0DA406183135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50074257</t>
        </r>
      </text>
    </comment>
    <comment ref="B162" authorId="0" shapeId="0" xr:uid="{6F4E7C9D-91B2-4C08-B8C7-5F8FE898815F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50071020</t>
        </r>
      </text>
    </comment>
    <comment ref="B163" authorId="0" shapeId="0" xr:uid="{A902D782-A4CA-470E-AEF1-8CB1C4DAD042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50071170</t>
        </r>
      </text>
    </comment>
    <comment ref="B164" authorId="0" shapeId="0" xr:uid="{2FFD69D1-778B-4025-9C63-4F72FD4677C9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50072231</t>
        </r>
      </text>
    </comment>
    <comment ref="B165" authorId="0" shapeId="0" xr:uid="{D537F6BC-FA84-4569-9CAF-F8472E720781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50072484</t>
        </r>
      </text>
    </comment>
    <comment ref="B166" authorId="0" shapeId="0" xr:uid="{B26E208D-C6A9-4F9D-AD07-5AC17D4C22E5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50058188</t>
        </r>
      </text>
    </comment>
    <comment ref="B167" authorId="0" shapeId="0" xr:uid="{F66D6984-FEDD-4789-9722-3D50F5051A48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50058620</t>
        </r>
      </text>
    </comment>
    <comment ref="B168" authorId="0" shapeId="0" xr:uid="{3F7043AF-B9FE-4797-81D9-BD2BF4825311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50059516</t>
        </r>
      </text>
    </comment>
    <comment ref="B169" authorId="0" shapeId="0" xr:uid="{7E7ACBAA-9E9A-42C4-8A61-CCF7A160CF33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50060105</t>
        </r>
      </text>
    </comment>
    <comment ref="B170" authorId="0" shapeId="0" xr:uid="{E9131859-BEF4-481B-81D9-BACE91CF59FA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50060226</t>
        </r>
      </text>
    </comment>
    <comment ref="B171" authorId="0" shapeId="0" xr:uid="{9B5AAE4F-C81E-43D4-BBB8-0983E3702805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50072485</t>
        </r>
      </text>
    </comment>
    <comment ref="B172" authorId="0" shapeId="0" xr:uid="{096880C6-BB82-4C6C-B26C-5C07B3226FDC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50062685</t>
        </r>
      </text>
    </comment>
    <comment ref="B173" authorId="0" shapeId="0" xr:uid="{6D013F55-29F1-4093-A318-88245A7C1409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50073294</t>
        </r>
      </text>
    </comment>
    <comment ref="B174" authorId="0" shapeId="0" xr:uid="{9A1FE433-8168-4BCF-829C-52B24D017C4A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50063648</t>
        </r>
      </text>
    </comment>
    <comment ref="B175" authorId="0" shapeId="0" xr:uid="{845DE945-94CA-4525-B3D7-0E1167DEEC3F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50063885</t>
        </r>
      </text>
    </comment>
    <comment ref="B176" authorId="0" shapeId="0" xr:uid="{93A3C982-C236-4DA6-8335-9C347EB9087A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50063927</t>
        </r>
      </text>
    </comment>
    <comment ref="B177" authorId="0" shapeId="0" xr:uid="{97A20184-5B06-4BEA-90C3-B39012F91E4B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50065137</t>
        </r>
      </text>
    </comment>
    <comment ref="B178" authorId="0" shapeId="0" xr:uid="{EAD77B1E-728B-4230-B68C-95AB4DD08D8D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50070551</t>
        </r>
      </text>
    </comment>
    <comment ref="B179" authorId="0" shapeId="0" xr:uid="{73D105BB-366E-43FE-88C5-F71454763A4F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50073277</t>
        </r>
      </text>
    </comment>
    <comment ref="B180" authorId="0" shapeId="0" xr:uid="{59FA83D1-9F1F-4608-A55F-0866FB6809B1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50065851</t>
        </r>
      </text>
    </comment>
    <comment ref="B181" authorId="0" shapeId="0" xr:uid="{EB1F4A57-00E5-4363-866E-B62CD1CBEF1E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50072457</t>
        </r>
      </text>
    </comment>
    <comment ref="B182" authorId="0" shapeId="0" xr:uid="{EEA10DAD-06DE-4AB2-B5FB-EC6F87F77116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50066955</t>
        </r>
      </text>
    </comment>
    <comment ref="B183" authorId="0" shapeId="0" xr:uid="{BC34E397-EA01-4A8A-8E32-EF8D711BE3AD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50064886</t>
        </r>
      </text>
    </comment>
    <comment ref="B184" authorId="0" shapeId="0" xr:uid="{CC3D88A3-A48F-4898-B80C-8D45CB8219EA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50067083</t>
        </r>
      </text>
    </comment>
    <comment ref="B185" authorId="0" shapeId="0" xr:uid="{B233C8B7-D6F6-4D68-9AD5-7BE230A09F8C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50067379</t>
        </r>
      </text>
    </comment>
    <comment ref="B186" authorId="0" shapeId="0" xr:uid="{219134C4-2C7A-42F8-B6DC-E544BEA3ECFA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50067778</t>
        </r>
      </text>
    </comment>
    <comment ref="B187" authorId="0" shapeId="0" xr:uid="{CE0053B0-1025-4B8D-AB88-8D5FFB89CEA3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50073295</t>
        </r>
      </text>
    </comment>
    <comment ref="B188" authorId="0" shapeId="0" xr:uid="{6E4725A8-E03C-4BEA-A8F2-CD16490BA1E9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50067864</t>
        </r>
      </text>
    </comment>
    <comment ref="B189" authorId="0" shapeId="0" xr:uid="{62577627-CFFA-4378-A53E-1D9E5C732C09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50068040</t>
        </r>
      </text>
    </comment>
    <comment ref="B190" authorId="0" shapeId="0" xr:uid="{24C6FBC7-ADFA-4947-9625-06632BE48070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50068039</t>
        </r>
      </text>
    </comment>
    <comment ref="B191" authorId="0" shapeId="0" xr:uid="{41B038D3-24D0-417E-8630-593AB2EB6160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50072578</t>
        </r>
      </text>
    </comment>
    <comment ref="B192" authorId="0" shapeId="0" xr:uid="{1F7E2EA8-88C5-42A4-ABC9-A9B62CD073D3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50068089</t>
        </r>
      </text>
    </comment>
    <comment ref="B193" authorId="0" shapeId="0" xr:uid="{D349F3EB-03EB-456F-BAD4-81DF155BE610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50075597</t>
        </r>
      </text>
    </comment>
    <comment ref="B194" authorId="0" shapeId="0" xr:uid="{6CD33661-3188-4D38-AD40-A180DDBDCFA5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50064563</t>
        </r>
      </text>
    </comment>
    <comment ref="B195" authorId="0" shapeId="0" xr:uid="{3E31794C-B5FA-48F0-B44F-EBE3D23B672D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50073126</t>
        </r>
      </text>
    </comment>
    <comment ref="B196" authorId="0" shapeId="0" xr:uid="{8176AE83-5D22-404E-B90D-2FA4746C3FE9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50068041</t>
        </r>
      </text>
    </comment>
    <comment ref="B197" authorId="0" shapeId="0" xr:uid="{A430D88D-E94B-4D0A-8A6C-427A2727F61F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50068580</t>
        </r>
      </text>
    </comment>
    <comment ref="B198" authorId="0" shapeId="0" xr:uid="{4A949B3E-B5AA-4BE0-91D7-262289CE8978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50068853</t>
        </r>
      </text>
    </comment>
    <comment ref="B199" authorId="0" shapeId="0" xr:uid="{06187D07-2CBF-4345-8E7F-AC1F4D6190CF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50069007</t>
        </r>
      </text>
    </comment>
    <comment ref="B200" authorId="0" shapeId="0" xr:uid="{DD1F994B-9331-476B-8B31-87D0D21FF629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50069056</t>
        </r>
      </text>
    </comment>
    <comment ref="B201" authorId="0" shapeId="0" xr:uid="{704D083B-7420-495C-BB3E-7D4B97D1B823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50069065</t>
        </r>
      </text>
    </comment>
    <comment ref="B202" authorId="0" shapeId="0" xr:uid="{D4E2521F-E001-4438-BA83-864ED648CA7F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50073719</t>
        </r>
      </text>
    </comment>
    <comment ref="B203" authorId="0" shapeId="0" xr:uid="{59041CD3-D3C0-4323-A641-F1F77943B602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50069063</t>
        </r>
      </text>
    </comment>
    <comment ref="B204" authorId="0" shapeId="0" xr:uid="{5135DB0B-41EF-4376-A64F-3F868D5546F2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50069459</t>
        </r>
      </text>
    </comment>
    <comment ref="B205" authorId="0" shapeId="0" xr:uid="{0964DF20-12CE-4135-83B5-0162487A68C1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50074276</t>
        </r>
      </text>
    </comment>
    <comment ref="B206" authorId="0" shapeId="0" xr:uid="{D4260926-3AA2-4351-B2F1-FD05FBFEA676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50069581</t>
        </r>
      </text>
    </comment>
    <comment ref="B207" authorId="0" shapeId="0" xr:uid="{893608FC-C4FF-4AE3-8970-171F5200D1A7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50074915</t>
        </r>
      </text>
    </comment>
    <comment ref="B208" authorId="0" shapeId="0" xr:uid="{FE2BEE21-EC1E-4F60-BB77-C0720427765A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50069778</t>
        </r>
      </text>
    </comment>
    <comment ref="B209" authorId="0" shapeId="0" xr:uid="{8117377F-D7D2-4A74-BF7E-50F7F85EADDA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50074577</t>
        </r>
      </text>
    </comment>
    <comment ref="B210" authorId="0" shapeId="0" xr:uid="{76D07B5D-7C5B-4878-A1F7-0025DC9D488E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50059036</t>
        </r>
      </text>
    </comment>
    <comment ref="B211" authorId="0" shapeId="0" xr:uid="{4FEE1F3C-15FE-4C9E-84B0-74467C7F58EF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50036004</t>
        </r>
      </text>
    </comment>
    <comment ref="B212" authorId="0" shapeId="0" xr:uid="{E4B43BE6-3DEC-46AB-82FB-F19F865A6BAF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50005369</t>
        </r>
      </text>
    </comment>
    <comment ref="B213" authorId="0" shapeId="0" xr:uid="{D809D2F0-0E26-48D6-987C-9625A9362C05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50065066</t>
        </r>
      </text>
    </comment>
    <comment ref="B214" authorId="0" shapeId="0" xr:uid="{DE45B4CA-006D-4605-9FF5-FE7743ACEF6F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50067291</t>
        </r>
      </text>
    </comment>
    <comment ref="B215" authorId="0" shapeId="0" xr:uid="{50A459BF-C57D-4AD5-AEE8-1931E3A51D4E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50016150
</t>
        </r>
      </text>
    </comment>
    <comment ref="B216" authorId="0" shapeId="0" xr:uid="{C987910E-1269-4FB9-90A8-24884E009667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50038255</t>
        </r>
      </text>
    </comment>
    <comment ref="B217" authorId="0" shapeId="0" xr:uid="{C64A8636-1EF0-40C6-ABE5-4FB39F70B672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50053579</t>
        </r>
      </text>
    </comment>
    <comment ref="B218" authorId="0" shapeId="0" xr:uid="{837CD56A-98D0-4805-B313-19C3DAAE444E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50069057</t>
        </r>
      </text>
    </comment>
    <comment ref="B219" authorId="0" shapeId="0" xr:uid="{2DCC9B88-6965-4030-ABB2-D6B606E28F80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50070644</t>
        </r>
      </text>
    </comment>
    <comment ref="B220" authorId="0" shapeId="0" xr:uid="{9D9B7A8A-4506-412A-B804-3254A4048057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50063410</t>
        </r>
      </text>
    </comment>
    <comment ref="B221" authorId="0" shapeId="0" xr:uid="{E937C819-6F03-40E8-BC4C-44DD63F3E20A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50071021</t>
        </r>
      </text>
    </comment>
    <comment ref="B222" authorId="0" shapeId="0" xr:uid="{F276B420-44F3-4B52-9862-D58E987E3D8D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50065343</t>
        </r>
      </text>
    </comment>
    <comment ref="B223" authorId="0" shapeId="0" xr:uid="{9E5DCF8A-D6BE-4DDB-B88E-48B2DC7AC9BC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50066507</t>
        </r>
      </text>
    </comment>
    <comment ref="B224" authorId="0" shapeId="0" xr:uid="{544E126B-8B53-49F3-AFD6-D447B1892D1B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50066625
</t>
        </r>
      </text>
    </comment>
    <comment ref="B225" authorId="0" shapeId="0" xr:uid="{0C50D037-8199-4B26-835F-542C02CCAC35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50068090</t>
        </r>
      </text>
    </comment>
    <comment ref="B226" authorId="0" shapeId="0" xr:uid="{2D1CAD22-747B-4268-B7DC-603BD2C84546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50069061</t>
        </r>
      </text>
    </comment>
    <comment ref="B227" authorId="0" shapeId="0" xr:uid="{9D902F7C-6417-4981-A946-90CACB7D38A1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50069436
</t>
        </r>
      </text>
    </comment>
    <comment ref="B228" authorId="0" shapeId="0" xr:uid="{27FEAAB9-BEBD-4C4B-89AA-72D500FFFFA3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50072478</t>
        </r>
      </text>
    </comment>
    <comment ref="B229" authorId="0" shapeId="0" xr:uid="{6E43CA69-AD1E-4683-91E0-6F6707FB3CCB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50073054
</t>
        </r>
      </text>
    </comment>
    <comment ref="B230" authorId="0" shapeId="0" xr:uid="{3367FC18-2436-4B4F-A05A-8833557ABF54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50074260
</t>
        </r>
      </text>
    </comment>
    <comment ref="B231" authorId="0" shapeId="0" xr:uid="{A1A0501E-635A-4216-BD49-2C3B9E912FED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50072458
</t>
        </r>
      </text>
    </comment>
    <comment ref="B232" authorId="0" shapeId="0" xr:uid="{5AEACF91-9795-4AFD-A145-293355DE4B34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50059240
</t>
        </r>
      </text>
    </comment>
    <comment ref="B233" authorId="0" shapeId="0" xr:uid="{2C4FC61D-28F1-45D7-8D56-661A0B7B72C7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50069699
</t>
        </r>
      </text>
    </comment>
    <comment ref="B234" authorId="0" shapeId="0" xr:uid="{2915DA81-DF3A-49E5-9628-0CF3C3339111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50074477</t>
        </r>
      </text>
    </comment>
    <comment ref="B235" authorId="0" shapeId="0" xr:uid="{1A1A07AD-91F5-4E6C-9AC0-98B19A59B231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50074751
</t>
        </r>
      </text>
    </comment>
    <comment ref="B236" authorId="0" shapeId="0" xr:uid="{C5AA602E-2041-4162-8DEF-6EC856B47DC4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500068544
</t>
        </r>
      </text>
    </comment>
    <comment ref="B237" authorId="0" shapeId="0" xr:uid="{788DF53D-5F47-4DE5-B4A9-E523883FCF47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50004038</t>
        </r>
      </text>
    </comment>
    <comment ref="B238" authorId="0" shapeId="0" xr:uid="{27347DD6-4C15-4B5A-832C-368522A9E0B0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50005144</t>
        </r>
      </text>
    </comment>
    <comment ref="B239" authorId="0" shapeId="0" xr:uid="{AFE2810F-1DD3-4F75-9363-E3ACD7608C81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50006617</t>
        </r>
      </text>
    </comment>
    <comment ref="B240" authorId="0" shapeId="0" xr:uid="{345FEAD8-0132-4877-B607-E73A1A116B36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50007017</t>
        </r>
      </text>
    </comment>
    <comment ref="B241" authorId="0" shapeId="0" xr:uid="{E300478D-BF77-4462-B4B0-320A2AA73FD6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50010843</t>
        </r>
      </text>
    </comment>
    <comment ref="B242" authorId="0" shapeId="0" xr:uid="{AD0B7DE9-2FEF-4524-B074-D166CD623027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50019158</t>
        </r>
      </text>
    </comment>
    <comment ref="B243" authorId="0" shapeId="0" xr:uid="{B88D0EAE-B264-4B72-8B5F-042BE54F079C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50019170
</t>
        </r>
      </text>
    </comment>
    <comment ref="B244" authorId="0" shapeId="0" xr:uid="{83323D6B-8A2A-4BCE-BDD0-CC7C7C3F53E1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50019173</t>
        </r>
      </text>
    </comment>
    <comment ref="B245" authorId="0" shapeId="0" xr:uid="{E7642443-80BD-4390-894A-E4A23A8E45E3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50020412</t>
        </r>
      </text>
    </comment>
    <comment ref="B246" authorId="0" shapeId="0" xr:uid="{2A8E5929-3DFB-4F83-92D5-0085796FA5F0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50020432
</t>
        </r>
      </text>
    </comment>
    <comment ref="B247" authorId="0" shapeId="0" xr:uid="{B844E8C9-5E08-4615-9785-41D937139892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50023246
</t>
        </r>
      </text>
    </comment>
    <comment ref="B248" authorId="0" shapeId="0" xr:uid="{8D202CDC-5B4B-4285-8702-FFFDA9A40A65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50026640</t>
        </r>
      </text>
    </comment>
    <comment ref="B249" authorId="0" shapeId="0" xr:uid="{17A0D559-927E-46BE-AB07-B752B564AFF1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50027105</t>
        </r>
      </text>
    </comment>
    <comment ref="B250" authorId="0" shapeId="0" xr:uid="{10B5BE66-0864-40EF-8002-BAE2364CB786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50027908</t>
        </r>
      </text>
    </comment>
    <comment ref="B251" authorId="0" shapeId="0" xr:uid="{41109918-E118-42FB-93B6-F7203224A332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50038457
</t>
        </r>
      </text>
    </comment>
    <comment ref="B252" authorId="0" shapeId="0" xr:uid="{336ACD01-DDF1-4AE5-94CE-CA6A3B25670B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50040220
</t>
        </r>
      </text>
    </comment>
    <comment ref="B253" authorId="0" shapeId="0" xr:uid="{7A25BFBE-BF9F-4D0B-AACE-3E8C40149E1B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50042115</t>
        </r>
      </text>
    </comment>
    <comment ref="B254" authorId="0" shapeId="0" xr:uid="{49174273-A261-4FCB-AC26-42C5A34FCF08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50044102</t>
        </r>
      </text>
    </comment>
    <comment ref="B255" authorId="0" shapeId="0" xr:uid="{EB2A5DE1-7493-4B53-BD4F-1E9EA2EA757D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50044264</t>
        </r>
      </text>
    </comment>
    <comment ref="B256" authorId="0" shapeId="0" xr:uid="{9F92D330-7CC5-4665-B603-8C4C4BF3992B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50054679</t>
        </r>
      </text>
    </comment>
    <comment ref="B257" authorId="0" shapeId="0" xr:uid="{3A69FBFA-66CE-48F2-B64D-0F1903D4DA81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50057738</t>
        </r>
      </text>
    </comment>
    <comment ref="B258" authorId="0" shapeId="0" xr:uid="{9B7F190E-768B-4AB1-B3D3-F48DD63702FB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50058862</t>
        </r>
      </text>
    </comment>
    <comment ref="B259" authorId="0" shapeId="0" xr:uid="{551AC6C5-ACDC-4BD3-B33E-4CA1F335F527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50059976</t>
        </r>
      </text>
    </comment>
    <comment ref="B260" authorId="0" shapeId="0" xr:uid="{97266F06-241E-4046-9F31-C24EADB0A34D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50062279</t>
        </r>
      </text>
    </comment>
    <comment ref="B261" authorId="0" shapeId="0" xr:uid="{829DC89F-3984-44B8-B8E4-A271B7CD0415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50062284</t>
        </r>
      </text>
    </comment>
    <comment ref="B262" authorId="0" shapeId="0" xr:uid="{9FAB7576-65CD-4AEB-A2B4-8B81B4C0AB2C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50062461</t>
        </r>
      </text>
    </comment>
    <comment ref="B263" authorId="0" shapeId="0" xr:uid="{34A177B7-A323-4B2B-BCCE-C29C58626A86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50062861</t>
        </r>
      </text>
    </comment>
    <comment ref="B264" authorId="0" shapeId="0" xr:uid="{65BB2737-3B80-40E7-902A-B0B8AC22FEDB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50063292
</t>
        </r>
      </text>
    </comment>
    <comment ref="B265" authorId="0" shapeId="0" xr:uid="{887658D5-EDF9-481F-BBD0-BBCC6FBA95D5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50063778</t>
        </r>
      </text>
    </comment>
    <comment ref="B266" authorId="0" shapeId="0" xr:uid="{105081AA-DF86-4CEC-BE2D-66FD1D430B66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50064538</t>
        </r>
      </text>
    </comment>
    <comment ref="B267" authorId="0" shapeId="0" xr:uid="{F3C4A37C-AC7F-4FE2-96DD-7D2C6116FE2B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50065434
</t>
        </r>
      </text>
    </comment>
    <comment ref="B268" authorId="0" shapeId="0" xr:uid="{1D5036DE-36AC-451D-ABAB-B7A0B5B42212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50066005</t>
        </r>
      </text>
    </comment>
    <comment ref="B269" authorId="0" shapeId="0" xr:uid="{346280E3-6BEE-4E97-87EA-8DCAC8F4AAD1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50068854</t>
        </r>
      </text>
    </comment>
    <comment ref="B270" authorId="0" shapeId="0" xr:uid="{026A60BE-E7F5-43B5-8180-865E90CD1CAB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50069002
</t>
        </r>
      </text>
    </comment>
    <comment ref="B271" authorId="0" shapeId="0" xr:uid="{6DE38323-C8C8-412E-A3F4-BE3B07C3150E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50069201</t>
        </r>
      </text>
    </comment>
    <comment ref="B272" authorId="0" shapeId="0" xr:uid="{1C07D9EC-F657-44A8-ACBC-2E732C555F06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50069209
</t>
        </r>
      </text>
    </comment>
    <comment ref="B273" authorId="0" shapeId="0" xr:uid="{8E1DD32E-0FF6-450C-9BBB-0A6B119CE67A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50069394</t>
        </r>
      </text>
    </comment>
    <comment ref="B274" authorId="0" shapeId="0" xr:uid="{F7033F94-66E4-4BA6-9A5A-4F58DBF4C7CF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50069677</t>
        </r>
      </text>
    </comment>
    <comment ref="B275" authorId="0" shapeId="0" xr:uid="{C96C6F1D-2B73-4719-B1F7-902D01987DAC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50070254</t>
        </r>
      </text>
    </comment>
    <comment ref="B276" authorId="0" shapeId="0" xr:uid="{7A77A727-CB84-47B0-BBB2-2E58BBDCA364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50070594</t>
        </r>
      </text>
    </comment>
    <comment ref="B277" authorId="0" shapeId="0" xr:uid="{701A7C32-0948-42E1-8492-B2AAC3BF9544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50070889</t>
        </r>
      </text>
    </comment>
    <comment ref="B278" authorId="0" shapeId="0" xr:uid="{2CA84383-B5CE-4999-A07A-307114455790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50070894</t>
        </r>
      </text>
    </comment>
    <comment ref="B279" authorId="0" shapeId="0" xr:uid="{907C6ADF-8CE1-4535-8623-C488FFCE4788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50071160</t>
        </r>
      </text>
    </comment>
    <comment ref="B280" authorId="0" shapeId="0" xr:uid="{54AE2F8A-BB73-4650-A21A-2F576E9D2B93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50071253</t>
        </r>
      </text>
    </comment>
    <comment ref="B281" authorId="0" shapeId="0" xr:uid="{C1170978-DB7D-41EE-AFBB-71E8079DBF17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50071380
</t>
        </r>
      </text>
    </comment>
    <comment ref="B282" authorId="0" shapeId="0" xr:uid="{BC104D7F-83DF-468F-9298-889F31967AC7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50071805</t>
        </r>
      </text>
    </comment>
    <comment ref="B283" authorId="0" shapeId="0" xr:uid="{0B1A02D1-625E-42A0-9B07-D23D01A45764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50072176</t>
        </r>
      </text>
    </comment>
    <comment ref="B284" authorId="0" shapeId="0" xr:uid="{B5A8F088-BED1-4DFE-9758-0A77E893CB92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50072553</t>
        </r>
      </text>
    </comment>
    <comment ref="B285" authorId="0" shapeId="0" xr:uid="{94BDEA11-6997-4C2F-AFAC-124100D9EEA8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50072577
</t>
        </r>
      </text>
    </comment>
    <comment ref="B286" authorId="0" shapeId="0" xr:uid="{6FB0373B-CFA9-4E20-BF51-B681A29E8977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50072806
</t>
        </r>
      </text>
    </comment>
    <comment ref="B287" authorId="0" shapeId="0" xr:uid="{69C9D39A-429F-41FD-987A-5E6183F7EE08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50073403</t>
        </r>
      </text>
    </comment>
    <comment ref="B288" authorId="0" shapeId="0" xr:uid="{4190176E-4332-4077-B6C1-E7FD2AAE0ECC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50073404</t>
        </r>
      </text>
    </comment>
    <comment ref="B289" authorId="0" shapeId="0" xr:uid="{B1613612-7ECE-45B7-9552-78053FFD3E61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50073721</t>
        </r>
      </text>
    </comment>
    <comment ref="B290" authorId="0" shapeId="0" xr:uid="{B8071C43-3003-40EF-B58B-7F0EB4FA6F4F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50073753</t>
        </r>
      </text>
    </comment>
    <comment ref="B291" authorId="0" shapeId="0" xr:uid="{33C7191A-0AE5-4990-839A-3A4020D0D581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50073835</t>
        </r>
      </text>
    </comment>
    <comment ref="B292" authorId="0" shapeId="0" xr:uid="{93C1A128-57D2-457B-9A58-99FF7581ADC0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50073952</t>
        </r>
      </text>
    </comment>
    <comment ref="B293" authorId="0" shapeId="0" xr:uid="{458584B2-1D01-46B1-ABD7-05CC7FE11DE3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50073953</t>
        </r>
      </text>
    </comment>
    <comment ref="B294" authorId="0" shapeId="0" xr:uid="{FFF99F02-B2B6-4B67-AB9D-C11A4DC04A8F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50074029, 50074030 &amp; 50074031 - same salary, funding source and position assignment</t>
        </r>
      </text>
    </comment>
    <comment ref="B295" authorId="0" shapeId="0" xr:uid="{D267DF9C-EC06-43EA-92F2-B3C929FFBEB0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50074038
</t>
        </r>
      </text>
    </comment>
    <comment ref="B296" authorId="0" shapeId="0" xr:uid="{F9DDECAB-599E-4EC3-A208-7B66632E60F5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50074043</t>
        </r>
      </text>
    </comment>
    <comment ref="B297" authorId="0" shapeId="0" xr:uid="{EED64900-AEE9-47E1-BF7B-C7355AD7223A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50074101
</t>
        </r>
      </text>
    </comment>
    <comment ref="B298" authorId="0" shapeId="0" xr:uid="{B2CA7764-6DFC-4831-B50B-1A7CDB108A7F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50074171</t>
        </r>
      </text>
    </comment>
    <comment ref="B299" authorId="0" shapeId="0" xr:uid="{F06831D7-38C3-4864-B09F-2219698A9823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50074259</t>
        </r>
      </text>
    </comment>
    <comment ref="B300" authorId="0" shapeId="0" xr:uid="{C66ACC0A-324C-4219-86CA-2800B1F93AC3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50074280</t>
        </r>
      </text>
    </comment>
    <comment ref="B301" authorId="0" shapeId="0" xr:uid="{32EE8AE9-8696-4345-851B-2D9AF9B9485E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50074291</t>
        </r>
      </text>
    </comment>
    <comment ref="B302" authorId="0" shapeId="0" xr:uid="{3BC60B5A-B2CC-4DD6-A6AC-8D83E4BFC417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50074302</t>
        </r>
      </text>
    </comment>
    <comment ref="B303" authorId="0" shapeId="0" xr:uid="{14C2686F-C9F2-4B06-9CE9-C10D5F1FD254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50074303</t>
        </r>
      </text>
    </comment>
    <comment ref="B304" authorId="0" shapeId="0" xr:uid="{714ADA1B-84F5-4D40-A52A-9D4488BE6163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50074326</t>
        </r>
      </text>
    </comment>
    <comment ref="B305" authorId="0" shapeId="0" xr:uid="{D638C27B-06E2-4E85-B0F7-A968D9C99186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50074379
</t>
        </r>
      </text>
    </comment>
    <comment ref="B306" authorId="0" shapeId="0" xr:uid="{8826ED5E-3DA1-4BA2-88FE-C30294915B81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50074507
</t>
        </r>
      </text>
    </comment>
    <comment ref="B307" authorId="0" shapeId="0" xr:uid="{F6BF8053-4C5A-46B8-BAA2-06E98BC754F9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50074508</t>
        </r>
      </text>
    </comment>
    <comment ref="B308" authorId="0" shapeId="0" xr:uid="{43586FD1-3925-434D-987C-C8634C64CD23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50074509</t>
        </r>
      </text>
    </comment>
    <comment ref="B309" authorId="0" shapeId="0" xr:uid="{F1585EA6-66F9-4136-A010-21EE907F2C02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50074554</t>
        </r>
      </text>
    </comment>
    <comment ref="B310" authorId="0" shapeId="0" xr:uid="{0D507394-AA83-4EF2-B427-59CAFA4BD017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50074629</t>
        </r>
      </text>
    </comment>
    <comment ref="B311" authorId="0" shapeId="0" xr:uid="{EA18E052-39BA-494B-9621-5CBE3C338CA8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50067530
</t>
        </r>
      </text>
    </comment>
    <comment ref="B312" authorId="0" shapeId="0" xr:uid="{6FDF0E9C-7AB9-4CEA-9A2F-5DE54A5043B6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50074776</t>
        </r>
      </text>
    </comment>
    <comment ref="B313" authorId="0" shapeId="0" xr:uid="{9805BD58-627B-4CC4-82E9-2B0A4CFEC8E3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50074855</t>
        </r>
      </text>
    </comment>
    <comment ref="B314" authorId="0" shapeId="0" xr:uid="{E7D46F7B-AA69-4B49-B77B-28442EE8213B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50074857</t>
        </r>
      </text>
    </comment>
    <comment ref="B315" authorId="0" shapeId="0" xr:uid="{BF5E6880-7705-40A6-AD8F-D17F456D16ED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50074905
</t>
        </r>
      </text>
    </comment>
    <comment ref="B316" authorId="0" shapeId="0" xr:uid="{3CF1B3EA-9C66-4903-B97D-149FDACDAA82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50074907</t>
        </r>
      </text>
    </comment>
    <comment ref="B317" authorId="0" shapeId="0" xr:uid="{5CE44359-911F-42B1-8A94-7973B32E283E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50074913</t>
        </r>
      </text>
    </comment>
    <comment ref="B318" authorId="0" shapeId="0" xr:uid="{A3BE3C47-3E4E-4421-9315-16C860647152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50074914</t>
        </r>
      </text>
    </comment>
    <comment ref="B319" authorId="0" shapeId="0" xr:uid="{9B8158E5-0442-4DB7-94C1-5C261E2C7E34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50074917</t>
        </r>
      </text>
    </comment>
    <comment ref="B320" authorId="0" shapeId="0" xr:uid="{8CB2C06C-18C7-400A-BFD9-7DD4420F17AE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50074942</t>
        </r>
      </text>
    </comment>
    <comment ref="B321" authorId="0" shapeId="0" xr:uid="{1FE3AFAA-ECF1-463D-A56F-7F6FAE728336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50074963</t>
        </r>
      </text>
    </comment>
    <comment ref="B322" authorId="0" shapeId="0" xr:uid="{42C2BE68-B671-4E24-9DB6-2CD39658C8A7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50074976</t>
        </r>
      </text>
    </comment>
    <comment ref="B323" authorId="0" shapeId="0" xr:uid="{35C0568B-DE96-40C7-9F6E-E050485D5BB3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50074977</t>
        </r>
      </text>
    </comment>
    <comment ref="B324" authorId="0" shapeId="0" xr:uid="{62A88692-75D4-4213-BF31-C37DE22994A2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50074987</t>
        </r>
      </text>
    </comment>
    <comment ref="B325" authorId="0" shapeId="0" xr:uid="{FF9F5329-02F1-4805-AA52-C70B8E52EC1E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50075481</t>
        </r>
      </text>
    </comment>
    <comment ref="B326" authorId="0" shapeId="0" xr:uid="{51138453-8B93-4E04-AB99-FB6B4FDF7414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50076428
</t>
        </r>
      </text>
    </comment>
    <comment ref="B327" authorId="0" shapeId="0" xr:uid="{F275CB7A-0596-48AA-BB6C-0B9E2F66FCDC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50078131</t>
        </r>
      </text>
    </comment>
    <comment ref="B328" authorId="0" shapeId="0" xr:uid="{27D76D12-FA71-4F9C-86F2-F1B3930559D0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50078240</t>
        </r>
      </text>
    </comment>
    <comment ref="B329" authorId="0" shapeId="0" xr:uid="{3A69C06C-3D12-489B-9233-EB149F56CAA0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50078239</t>
        </r>
      </text>
    </comment>
    <comment ref="B330" authorId="0" shapeId="0" xr:uid="{772E7D27-5874-4720-999F-0F8B773DB10D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70753 &amp; 70752</t>
        </r>
      </text>
    </comment>
    <comment ref="B331" authorId="0" shapeId="0" xr:uid="{ABEC67BE-8CAA-45C8-AA97-87B5BF054749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70749 &amp; 70748</t>
        </r>
      </text>
    </comment>
    <comment ref="B332" authorId="0" shapeId="0" xr:uid="{FB970729-C61D-480A-B480-3B0EAE4CD62B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50078236, 50078412, 50078237 &amp; 50078238</t>
        </r>
      </text>
    </comment>
    <comment ref="B333" authorId="0" shapeId="0" xr:uid="{754199BF-2131-4241-B5F2-7E9A249DBEE2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50078413
</t>
        </r>
      </text>
    </comment>
    <comment ref="B334" authorId="0" shapeId="0" xr:uid="{3357ED60-0F6C-497B-9475-918426B48F23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50063971</t>
        </r>
      </text>
    </comment>
    <comment ref="B335" authorId="0" shapeId="0" xr:uid="{55C403CD-5BEC-4143-94A2-F3240FA46FC5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50078501</t>
        </r>
      </text>
    </comment>
    <comment ref="B336" authorId="0" shapeId="0" xr:uid="{01C9E083-59E4-4FB2-8EF2-47D9E11B3124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71385</t>
        </r>
      </text>
    </comment>
    <comment ref="B337" authorId="0" shapeId="0" xr:uid="{CE87070B-A13C-486A-9504-4452660E8301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71386</t>
        </r>
      </text>
    </comment>
    <comment ref="B338" authorId="0" shapeId="0" xr:uid="{3E07F604-DF11-4B36-A288-54B25C901777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71382, 71383 &amp; 71384</t>
        </r>
      </text>
    </comment>
    <comment ref="B339" authorId="0" shapeId="0" xr:uid="{2171E1C5-9180-4925-BA20-BCF3EB340DA3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71283</t>
        </r>
      </text>
    </comment>
    <comment ref="B340" authorId="0" shapeId="0" xr:uid="{A8B79BD2-B9D5-49BE-8E9E-0A81A6E9B14B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71518</t>
        </r>
      </text>
    </comment>
    <comment ref="B341" authorId="0" shapeId="0" xr:uid="{EF6FB59A-CBE4-441A-9A14-0B5944ABD906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71589</t>
        </r>
      </text>
    </comment>
    <comment ref="B342" authorId="0" shapeId="0" xr:uid="{C6BFAF48-8293-40B3-9D7B-00CA8C6EF793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71528</t>
        </r>
      </text>
    </comment>
    <comment ref="B343" authorId="0" shapeId="0" xr:uid="{61A261FE-996E-434F-BD09-7C7099404601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71754, 71755 &amp; 71756</t>
        </r>
      </text>
    </comment>
    <comment ref="B344" authorId="0" shapeId="0" xr:uid="{7A28FEA8-A64F-4002-9B8C-0CCFE153FF12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71722</t>
        </r>
      </text>
    </comment>
    <comment ref="B345" authorId="0" shapeId="0" xr:uid="{78140C16-FEAE-421D-884D-A603D0716B28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71724</t>
        </r>
      </text>
    </comment>
    <comment ref="B346" authorId="0" shapeId="0" xr:uid="{18818F28-A854-473B-9F81-DA5CF8A588BD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71891</t>
        </r>
      </text>
    </comment>
    <comment ref="B347" authorId="0" shapeId="0" xr:uid="{040EFD01-286C-4D90-863F-CA60E3E53DCC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71894</t>
        </r>
      </text>
    </comment>
    <comment ref="B348" authorId="0" shapeId="0" xr:uid="{9A56288B-1F58-44A6-B073-F8CD2E699ADD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71774</t>
        </r>
      </text>
    </comment>
    <comment ref="B349" authorId="0" shapeId="0" xr:uid="{AF470E17-5B15-437E-8493-E195A670F3CE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71919</t>
        </r>
      </text>
    </comment>
    <comment ref="B350" authorId="0" shapeId="0" xr:uid="{2C747416-2727-4EE4-B319-E9CCCFE0CDFA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72305</t>
        </r>
      </text>
    </comment>
    <comment ref="B351" authorId="0" shapeId="0" xr:uid="{2A92EE02-FE99-411B-A016-C4855C26A3AF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72182</t>
        </r>
      </text>
    </comment>
    <comment ref="B352" authorId="0" shapeId="0" xr:uid="{B547049E-11A2-4C2C-8108-28437053E2FB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72217</t>
        </r>
      </text>
    </comment>
    <comment ref="B353" authorId="0" shapeId="0" xr:uid="{92E16935-4E89-44C1-85A1-F7CF566AFBA2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72401</t>
        </r>
      </text>
    </comment>
    <comment ref="B354" authorId="0" shapeId="0" xr:uid="{4363C188-3D6C-49AE-9FCF-D09A6095EFD6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72308</t>
        </r>
      </text>
    </comment>
    <comment ref="B355" authorId="0" shapeId="0" xr:uid="{7DBA81BD-337A-4F2A-935B-1326E3E8BF78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72307</t>
        </r>
      </text>
    </comment>
    <comment ref="B356" authorId="0" shapeId="0" xr:uid="{B08EF43B-8016-4889-892D-F4902B35F32D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72306</t>
        </r>
      </text>
    </comment>
    <comment ref="B357" authorId="0" shapeId="0" xr:uid="{29BB90CF-5541-4272-A848-0B146DDD1765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72479</t>
        </r>
      </text>
    </comment>
    <comment ref="B358" authorId="0" shapeId="0" xr:uid="{ABFE6005-3502-4157-B252-0480AD2B25FA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72524
</t>
        </r>
      </text>
    </comment>
    <comment ref="B359" authorId="0" shapeId="0" xr:uid="{75F966B2-67EC-44EC-A542-FFE62DFD3F77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72489</t>
        </r>
      </text>
    </comment>
    <comment ref="B360" authorId="0" shapeId="0" xr:uid="{3CC359BB-B5E2-4FDF-A6DB-76F3CDE3D690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72529</t>
        </r>
      </text>
    </comment>
    <comment ref="B361" authorId="0" shapeId="0" xr:uid="{94154203-5C0E-42BE-998C-4AC12A8B1991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72530
</t>
        </r>
      </text>
    </comment>
    <comment ref="B362" authorId="0" shapeId="0" xr:uid="{9FA14BD5-15D1-4D57-B0D6-694A281B75FD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72531</t>
        </r>
      </text>
    </comment>
    <comment ref="B363" authorId="0" shapeId="0" xr:uid="{423E2DD6-354C-465F-AAB6-6DBBFBBC61E5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72470</t>
        </r>
      </text>
    </comment>
    <comment ref="B364" authorId="0" shapeId="0" xr:uid="{47ADB241-2E4D-4FE5-AA66-662818AFB40A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72756</t>
        </r>
      </text>
    </comment>
    <comment ref="B365" authorId="0" shapeId="0" xr:uid="{34D68275-7543-4A3C-A03C-F971AF44A180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72803
</t>
        </r>
      </text>
    </comment>
    <comment ref="B366" authorId="0" shapeId="0" xr:uid="{1F1C9B71-747A-4FF9-8855-D9B844D10799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72866</t>
        </r>
      </text>
    </comment>
    <comment ref="B367" authorId="0" shapeId="0" xr:uid="{901861DC-0873-4BF7-8073-3F0DFC56D680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72889</t>
        </r>
      </text>
    </comment>
    <comment ref="B368" authorId="0" shapeId="0" xr:uid="{7AFA3398-77E9-487D-973A-ED5CAFF20C87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72911</t>
        </r>
      </text>
    </comment>
    <comment ref="B369" authorId="0" shapeId="0" xr:uid="{8F05CDEF-6454-4B16-82C8-23934A9AE736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72916</t>
        </r>
      </text>
    </comment>
    <comment ref="B370" authorId="0" shapeId="0" xr:uid="{976A1E7B-7AF5-4E1C-9D15-7D247346BDB5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72718</t>
        </r>
      </text>
    </comment>
    <comment ref="B371" authorId="0" shapeId="0" xr:uid="{B12882C6-6974-400F-8C9C-982EC450C206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72804</t>
        </r>
      </text>
    </comment>
    <comment ref="B372" authorId="0" shapeId="0" xr:uid="{C760E82F-9F8E-42F8-9DB2-F132D633C350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73142 &amp; 73148</t>
        </r>
      </text>
    </comment>
    <comment ref="B373" authorId="0" shapeId="0" xr:uid="{4E4A365D-B0FB-4CDB-994F-0A623D247320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72926</t>
        </r>
      </text>
    </comment>
    <comment ref="B374" authorId="0" shapeId="0" xr:uid="{9CB13569-3208-44A8-A667-F504000B7211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73153</t>
        </r>
      </text>
    </comment>
    <comment ref="B375" authorId="0" shapeId="0" xr:uid="{FE8CD169-858A-44FE-8AF6-A3961139163C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73275</t>
        </r>
      </text>
    </comment>
    <comment ref="B376" authorId="0" shapeId="0" xr:uid="{15B1CF77-D115-4A87-B2A7-D9E139B534AC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73368</t>
        </r>
      </text>
    </comment>
    <comment ref="B377" authorId="0" shapeId="0" xr:uid="{2199ABF4-7BCC-494A-9389-4CCBFCD9CD95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73286</t>
        </r>
      </text>
    </comment>
    <comment ref="B378" authorId="0" shapeId="0" xr:uid="{D4B163B2-8C7D-45DB-A629-CCE0D79036F4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73329</t>
        </r>
      </text>
    </comment>
    <comment ref="B379" authorId="0" shapeId="0" xr:uid="{3F5AEE93-EEB4-4533-B8DF-405451793C84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73640
</t>
        </r>
      </text>
    </comment>
    <comment ref="B380" authorId="0" shapeId="0" xr:uid="{3F64F5C1-56EE-4D0D-9A96-C9D3FDCBBFA0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73648
</t>
        </r>
      </text>
    </comment>
    <comment ref="B381" authorId="0" shapeId="0" xr:uid="{BC7AB03E-4782-469B-86AB-374FD1BAB324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73647</t>
        </r>
      </text>
    </comment>
    <comment ref="B382" authorId="0" shapeId="0" xr:uid="{9E289AE7-CC92-4A2C-9ED1-E4EDD785D8FE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73702
</t>
        </r>
      </text>
    </comment>
    <comment ref="B383" authorId="0" shapeId="0" xr:uid="{7EEABCC1-14B8-4CF4-8EA7-C949CB7BC578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74014
</t>
        </r>
      </text>
    </comment>
    <comment ref="B384" authorId="0" shapeId="0" xr:uid="{2BD7F2EB-64E2-4B7E-9ECE-4EC2F62EC0FD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73812 &amp; 73811</t>
        </r>
      </text>
    </comment>
    <comment ref="B385" authorId="0" shapeId="0" xr:uid="{1E160BB0-1F68-4E52-991B-EF220FBBDEDB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73788 
</t>
        </r>
      </text>
    </comment>
    <comment ref="B386" authorId="0" shapeId="0" xr:uid="{405AF8A8-E896-49B4-B54F-0C4E3321821C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74125, 74126 &amp; 74127</t>
        </r>
      </text>
    </comment>
    <comment ref="B387" authorId="0" shapeId="0" xr:uid="{3E3AC0D7-CA0A-4E45-87A0-90E349A7A6D1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74139 &amp; 74140</t>
        </r>
      </text>
    </comment>
    <comment ref="B388" authorId="0" shapeId="0" xr:uid="{7C2EF878-B2C8-4B88-931F-55FFD7A6BB7F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74144 </t>
        </r>
      </text>
    </comment>
    <comment ref="B389" authorId="0" shapeId="0" xr:uid="{520D5E2B-3434-46A1-80E7-41D7F3531D79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74142 &amp; 74143</t>
        </r>
      </text>
    </comment>
    <comment ref="B390" authorId="0" shapeId="0" xr:uid="{F3BADFC4-DB9A-4C4C-8C2C-D4002ED4DB79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74080</t>
        </r>
      </text>
    </comment>
    <comment ref="B391" authorId="0" shapeId="0" xr:uid="{7B694627-DE53-4CF3-B46E-72F2C098780C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74082</t>
        </r>
      </text>
    </comment>
    <comment ref="B392" authorId="0" shapeId="0" xr:uid="{5852D34D-B032-4A41-AAE7-AA9B2609D739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74442
</t>
        </r>
      </text>
    </comment>
    <comment ref="B393" authorId="0" shapeId="0" xr:uid="{EBDFD07A-60D5-416F-B190-68059AFA7F9C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74378
</t>
        </r>
      </text>
    </comment>
    <comment ref="B394" authorId="0" shapeId="0" xr:uid="{429306B1-69F4-4E8C-8E91-E55F8CA72F9C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74307</t>
        </r>
      </text>
    </comment>
    <comment ref="B395" authorId="0" shapeId="0" xr:uid="{D0B09022-6971-4BAC-9239-E8E6D9AB036B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74247
</t>
        </r>
      </text>
    </comment>
    <comment ref="B396" authorId="0" shapeId="0" xr:uid="{C8B25F19-4835-48BE-B3B8-02A8C9A297BF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74300 </t>
        </r>
      </text>
    </comment>
    <comment ref="B397" authorId="0" shapeId="0" xr:uid="{1D4EF6D7-9479-428C-9DF8-9E44EBC0CE91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74291 &amp; 74292</t>
        </r>
      </text>
    </comment>
    <comment ref="B398" authorId="0" shapeId="0" xr:uid="{F29967D5-21C4-4600-A47F-E64BC8D5288F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73708</t>
        </r>
      </text>
    </comment>
    <comment ref="B399" authorId="0" shapeId="0" xr:uid="{3DA8E400-876D-4A3B-97AF-9EDF308F1655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74608 </t>
        </r>
      </text>
    </comment>
    <comment ref="B400" authorId="0" shapeId="0" xr:uid="{9777166D-BF0B-40E9-80B8-DD6032953E30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74413, 74412, 74411, 74410, 74409 &amp; 74408 - Approved after continuations were sent for FY22</t>
        </r>
      </text>
    </comment>
    <comment ref="B401" authorId="0" shapeId="0" xr:uid="{4A629879-8341-498C-B127-10EC2BC3F543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74637 </t>
        </r>
      </text>
    </comment>
    <comment ref="B402" authorId="0" shapeId="0" xr:uid="{494E4299-BA37-483B-8CFC-93EEEB7D9FB2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74638 </t>
        </r>
      </text>
    </comment>
    <comment ref="B403" authorId="0" shapeId="0" xr:uid="{D85A4522-B906-4737-A05F-0E2902A26202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74613 &amp; 74614</t>
        </r>
      </text>
    </comment>
    <comment ref="B404" authorId="0" shapeId="0" xr:uid="{65A16478-BB07-4C79-A825-A1025EED8BAC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74192</t>
        </r>
      </text>
    </comment>
    <comment ref="B405" authorId="0" shapeId="0" xr:uid="{40943A0C-9BC2-4655-8BC0-58E3FBC57570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74631</t>
        </r>
      </text>
    </comment>
    <comment ref="B406" authorId="0" shapeId="0" xr:uid="{A29438B1-4C0A-4A9D-AF15-19A1B8D5AA5E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74632, 74633 &amp; 7463</t>
        </r>
      </text>
    </comment>
    <comment ref="B407" authorId="0" shapeId="0" xr:uid="{B21F005C-951A-449D-9BBB-667BDCF09B16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74492 </t>
        </r>
      </text>
    </comment>
    <comment ref="B408" authorId="0" shapeId="0" xr:uid="{2E5CDE67-7884-4B0F-BAEF-F08BDDA9A418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74273 &amp; 74274</t>
        </r>
      </text>
    </comment>
    <comment ref="B409" authorId="0" shapeId="0" xr:uid="{B660EF64-9C3A-4E47-8E3B-AC8053789AF6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74846 </t>
        </r>
      </text>
    </comment>
    <comment ref="B410" authorId="0" shapeId="0" xr:uid="{9F7B2E19-90A1-43D4-9F23-2195F4153D4C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74712 </t>
        </r>
      </text>
    </comment>
    <comment ref="B411" authorId="0" shapeId="0" xr:uid="{DAC597E1-FB29-4F69-94DE-D2C14B13CDFF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75014</t>
        </r>
      </text>
    </comment>
    <comment ref="B412" authorId="0" shapeId="0" xr:uid="{156C7AE1-2363-45EC-81AC-2CAF65AAC079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75053, 75051 &amp; 75048 - Approved after continuations file sent for FY22</t>
        </r>
      </text>
    </comment>
    <comment ref="B413" authorId="0" shapeId="0" xr:uid="{E65CD50F-C074-4F29-90AD-CA8B6AC9CA3F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75106</t>
        </r>
      </text>
    </comment>
    <comment ref="B414" authorId="0" shapeId="0" xr:uid="{F376C850-C438-408D-98A1-8DF15996B451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50031258
</t>
        </r>
      </text>
    </comment>
    <comment ref="B415" authorId="0" shapeId="0" xr:uid="{1E829E90-1081-4E6B-81D6-717991A59145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50052452
 </t>
        </r>
      </text>
    </comment>
    <comment ref="B416" authorId="0" shapeId="0" xr:uid="{EBA0EA3B-C825-4392-A43E-181F9696DB71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50080780 </t>
        </r>
      </text>
    </comment>
    <comment ref="B417" authorId="0" shapeId="0" xr:uid="{8DDBEC04-9F6B-46F9-A3B1-FCBF46053111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50080781</t>
        </r>
      </text>
    </comment>
    <comment ref="B418" authorId="0" shapeId="0" xr:uid="{CB7E4EF1-D26D-4148-B4AC-46DD380A5D75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50080782</t>
        </r>
      </text>
    </comment>
    <comment ref="B419" authorId="0" shapeId="0" xr:uid="{5AAC0A48-C26E-441E-9D29-EE05D6901950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50080783</t>
        </r>
      </text>
    </comment>
    <comment ref="B420" authorId="0" shapeId="0" xr:uid="{28633FDE-8CC2-4906-A77D-657D066AAB36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50080784</t>
        </r>
      </text>
    </comment>
    <comment ref="B421" authorId="0" shapeId="0" xr:uid="{C4CA0527-5FF6-4DE2-9F5E-B61A3EF6C726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50080785</t>
        </r>
      </text>
    </comment>
    <comment ref="B422" authorId="0" shapeId="0" xr:uid="{BA5BD5C0-2717-44E0-9760-5EAE683538AE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50078176</t>
        </r>
      </text>
    </comment>
    <comment ref="B423" authorId="0" shapeId="0" xr:uid="{ADC547FE-2617-4D0A-B007-4CFB3EE60C42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50080954 </t>
        </r>
      </text>
    </comment>
    <comment ref="B424" authorId="0" shapeId="0" xr:uid="{9E90201A-71EC-4363-A103-8EE3746D3C4A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500809571</t>
        </r>
      </text>
    </comment>
    <comment ref="B425" authorId="0" shapeId="0" xr:uid="{157E76E4-2C7D-452B-BBCF-115A1E68FFDC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50080976</t>
        </r>
      </text>
    </comment>
    <comment ref="B426" authorId="0" shapeId="0" xr:uid="{BC426655-4508-4FBC-A31D-9E2CAD7B3D35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50080976</t>
        </r>
      </text>
    </comment>
    <comment ref="B427" authorId="0" shapeId="0" xr:uid="{4659A72C-FFA2-422D-86B9-793C058D14F6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50080917</t>
        </r>
      </text>
    </comment>
    <comment ref="B428" authorId="0" shapeId="0" xr:uid="{6925ED08-C7D3-42BA-8E66-3474DF27C126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50081182</t>
        </r>
      </text>
    </comment>
    <comment ref="B429" authorId="0" shapeId="0" xr:uid="{A3FD54F2-F97B-4DA6-A85A-F69F6D8B3F09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50080981</t>
        </r>
      </text>
    </comment>
    <comment ref="B430" authorId="0" shapeId="0" xr:uid="{A67BBA8C-7C59-495E-A0CA-B9DB2D2C79CE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50081209</t>
        </r>
      </text>
    </comment>
    <comment ref="B431" authorId="0" shapeId="0" xr:uid="{D9A545FA-DD38-4D39-88C7-2F161611B38B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50078115</t>
        </r>
      </text>
    </comment>
    <comment ref="B432" authorId="0" shapeId="0" xr:uid="{9DC4756D-DB36-40BE-88CF-93CEADC3CEA6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50081138</t>
        </r>
      </text>
    </comment>
    <comment ref="B433" authorId="0" shapeId="0" xr:uid="{A532A417-82CC-48C9-BF10-189A1009222D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50081312</t>
        </r>
      </text>
    </comment>
    <comment ref="B434" authorId="0" shapeId="0" xr:uid="{4D578F9C-0658-47A8-ACC5-0E8D20B32FAF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50081379</t>
        </r>
      </text>
    </comment>
    <comment ref="B435" authorId="0" shapeId="0" xr:uid="{EC66A929-4AEF-4881-AB27-7E80D3E133A4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50081380</t>
        </r>
      </text>
    </comment>
    <comment ref="B436" authorId="0" shapeId="0" xr:uid="{CB97A31B-B8CC-4751-9EBE-AA58D8E4D2E0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50068003</t>
        </r>
      </text>
    </comment>
    <comment ref="B437" authorId="0" shapeId="0" xr:uid="{E543923C-5473-4C6B-8DF2-5B7133FB3A1E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50081648</t>
        </r>
      </text>
    </comment>
    <comment ref="B438" authorId="0" shapeId="0" xr:uid="{1C595985-9CA0-45D6-B025-1F455A74BAF8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50081643</t>
        </r>
      </text>
    </comment>
    <comment ref="B439" authorId="0" shapeId="0" xr:uid="{2184DF98-FCC3-4018-B36A-20EFB9908F70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50075354</t>
        </r>
      </text>
    </comment>
    <comment ref="B440" authorId="0" shapeId="0" xr:uid="{2595D275-791C-4085-A225-6D58085BA0E6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50081906</t>
        </r>
      </text>
    </comment>
    <comment ref="B441" authorId="0" shapeId="0" xr:uid="{FA929536-0376-44B2-A665-4144339F11E9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50081875</t>
        </r>
      </text>
    </comment>
    <comment ref="B442" authorId="0" shapeId="0" xr:uid="{E24C15B1-E804-4CD8-A512-339AB49FF525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50080957</t>
        </r>
      </text>
    </comment>
    <comment ref="B443" authorId="0" shapeId="0" xr:uid="{38E7B353-2C6F-4AF3-AE10-15A587FAE1BB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50082051</t>
        </r>
      </text>
    </comment>
    <comment ref="B444" authorId="0" shapeId="0" xr:uid="{16E6AD61-406A-4B9E-8027-F429BAC49DD6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50082128</t>
        </r>
      </text>
    </comment>
    <comment ref="B445" authorId="0" shapeId="0" xr:uid="{7BAB450C-D02A-4821-B7A5-FBA582CF51C5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50082085</t>
        </r>
      </text>
    </comment>
    <comment ref="B446" authorId="0" shapeId="0" xr:uid="{6EEDF1BF-302C-4440-9E0A-2986CC5D3EFB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50082204</t>
        </r>
      </text>
    </comment>
    <comment ref="B447" authorId="0" shapeId="0" xr:uid="{3E5638F7-82E3-4BE3-A29A-14133A34ECA2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50025266
</t>
        </r>
      </text>
    </comment>
    <comment ref="B448" authorId="0" shapeId="0" xr:uid="{8D064F34-A9A5-4498-BBB7-084637AEED93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50082382 &amp; 50082383</t>
        </r>
      </text>
    </comment>
    <comment ref="B449" authorId="0" shapeId="0" xr:uid="{D311A03D-7A34-4539-A0D3-0CE988882F05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50075386</t>
        </r>
      </text>
    </comment>
    <comment ref="B450" authorId="0" shapeId="0" xr:uid="{B6F36CFF-4072-47EF-A8F9-349E04EB26EF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50082457, 50082458 &amp; 50082459</t>
        </r>
      </text>
    </comment>
    <comment ref="B451" authorId="0" shapeId="0" xr:uid="{101C3C15-F317-490B-8C86-900F04D5A9D1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50082461 &amp; 50082462</t>
        </r>
      </text>
    </comment>
    <comment ref="B452" authorId="0" shapeId="0" xr:uid="{990B2369-3B15-4402-9A44-AF89D1CB5F2F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50082465</t>
        </r>
      </text>
    </comment>
    <comment ref="B453" authorId="0" shapeId="0" xr:uid="{A464B3DD-4254-4FF8-A4B3-75FF333D8C5B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50082526</t>
        </r>
      </text>
    </comment>
    <comment ref="B454" authorId="0" shapeId="0" xr:uid="{5936141C-739F-481C-8F27-D48717FAC1F6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50082527 &amp; 50082528</t>
        </r>
      </text>
    </comment>
    <comment ref="B455" authorId="0" shapeId="0" xr:uid="{EC266F1C-7F3A-4655-A7BF-46D8802DE2BF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50082531 &amp; 50082532</t>
        </r>
      </text>
    </comment>
    <comment ref="B456" authorId="0" shapeId="0" xr:uid="{756AA4D7-E8FD-4115-8C21-315FDF13C1C8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50082259</t>
        </r>
      </text>
    </comment>
    <comment ref="B457" authorId="0" shapeId="0" xr:uid="{9E1F84C6-621C-4841-BB99-3CED8E303217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50082726</t>
        </r>
      </text>
    </comment>
    <comment ref="B458" authorId="0" shapeId="0" xr:uid="{54FC8DD3-C9B0-458E-BDA9-F759306CAF0C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50082777</t>
        </r>
      </text>
    </comment>
    <comment ref="B459" authorId="0" shapeId="0" xr:uid="{64DDB97D-2C3E-4F6B-AD1D-54E246B4ECC0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50082901</t>
        </r>
      </text>
    </comment>
    <comment ref="B460" authorId="0" shapeId="0" xr:uid="{31E3B44A-8560-4893-8A39-82DC9E177D81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50082902</t>
        </r>
      </text>
    </comment>
    <comment ref="B461" authorId="0" shapeId="0" xr:uid="{3487DC24-06F4-4ED9-80FE-213BF706C697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50082780 &amp; 50082781</t>
        </r>
      </text>
    </comment>
    <comment ref="B462" authorId="0" shapeId="0" xr:uid="{167BCAAE-FFD6-4DA4-A701-44D2C5C88268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50082856
</t>
        </r>
      </text>
    </comment>
    <comment ref="B463" authorId="0" shapeId="0" xr:uid="{0A9AB6B9-4377-4D46-8EE3-E87D307B8C28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50082784</t>
        </r>
      </text>
    </comment>
    <comment ref="B464" authorId="0" shapeId="0" xr:uid="{7B3130BE-DC54-449D-8998-CB7EF5C8B78D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50083001
</t>
        </r>
      </text>
    </comment>
    <comment ref="B465" authorId="0" shapeId="0" xr:uid="{2E8D7694-D4FA-4CB9-817A-2CA494B5B0FA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50082935</t>
        </r>
      </text>
    </comment>
    <comment ref="B466" authorId="0" shapeId="0" xr:uid="{B1A51325-0FF0-4BDF-95FC-8A070EF2243B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50083051</t>
        </r>
      </text>
    </comment>
    <comment ref="B467" authorId="0" shapeId="0" xr:uid="{65C6369C-9EB2-4398-B724-266318ED74E7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50057852</t>
        </r>
      </text>
    </comment>
    <comment ref="B468" authorId="0" shapeId="0" xr:uid="{4CCB4EC4-EE63-4EFF-A444-D84653795DAA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50083101
</t>
        </r>
      </text>
    </comment>
    <comment ref="B469" authorId="0" shapeId="0" xr:uid="{1ADC20C8-E27E-47CC-A6AA-454F8B40BFE4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50066507</t>
        </r>
      </text>
    </comment>
    <comment ref="B470" authorId="0" shapeId="0" xr:uid="{B7F5C390-96C9-4CD0-B600-A8A2514714A1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50083152</t>
        </r>
      </text>
    </comment>
    <comment ref="B471" authorId="0" shapeId="0" xr:uid="{327DE79A-715F-441B-9A10-9F123AE095AE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50083226</t>
        </r>
      </text>
    </comment>
    <comment ref="B472" authorId="0" shapeId="0" xr:uid="{D7981C9F-AFC8-47F4-886F-34DABDFCC127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50083253</t>
        </r>
      </text>
    </comment>
    <comment ref="B473" authorId="0" shapeId="0" xr:uid="{38670BE1-827A-4BB7-9C31-33C9778257FC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50083176</t>
        </r>
      </text>
    </comment>
    <comment ref="B474" authorId="0" shapeId="0" xr:uid="{9DA6E11D-5D69-4800-998B-C985A507D045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50083302</t>
        </r>
      </text>
    </comment>
    <comment ref="B475" authorId="0" shapeId="0" xr:uid="{AF8E3F1D-E8BE-4671-957A-2D3E59AD69B2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50083303</t>
        </r>
      </text>
    </comment>
    <comment ref="B476" authorId="0" shapeId="0" xr:uid="{A12AAACE-B099-4416-9168-DF177F3458A2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50083304</t>
        </r>
      </text>
    </comment>
    <comment ref="B477" authorId="0" shapeId="0" xr:uid="{FCDF0DFC-5FB0-4D4F-9182-4B517B09CFF1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50083326</t>
        </r>
      </text>
    </comment>
    <comment ref="B478" authorId="0" shapeId="0" xr:uid="{6D79D3A5-5B06-402E-B871-912F50817AF0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50083216</t>
        </r>
      </text>
    </comment>
    <comment ref="B479" authorId="0" shapeId="0" xr:uid="{D2BD105D-C6ED-4383-9662-86F847A40E37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50081230</t>
        </r>
      </text>
    </comment>
    <comment ref="B480" authorId="0" shapeId="0" xr:uid="{E9EBAE28-8A7A-42CC-AF0E-203D2C40E987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50083132</t>
        </r>
      </text>
    </comment>
    <comment ref="B481" authorId="0" shapeId="0" xr:uid="{950D939E-1A08-4468-825F-8399B3C9B9EC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50083127</t>
        </r>
      </text>
    </comment>
    <comment ref="B482" authorId="0" shapeId="0" xr:uid="{D82B7BBD-F899-46D9-B48A-26D1020CEB89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50083104, 50083105, 50083106 &amp; 50083107</t>
        </r>
      </text>
    </comment>
    <comment ref="B483" authorId="0" shapeId="0" xr:uid="{8FD6C7AB-E4BA-4F3E-8F86-20543B09F300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50083306 &amp; 50083307</t>
        </r>
      </text>
    </comment>
    <comment ref="B484" authorId="0" shapeId="0" xr:uid="{FADB57BE-8344-4D53-AC8A-636A71F9A61B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50083108</t>
        </r>
      </text>
    </comment>
    <comment ref="B485" authorId="0" shapeId="0" xr:uid="{89B0CE2B-3D43-48D3-9AFC-127D61E8BF76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50083253</t>
        </r>
      </text>
    </comment>
    <comment ref="B486" authorId="0" shapeId="0" xr:uid="{0A1C165E-A681-4948-A21E-D746D1BB3370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50083332</t>
        </r>
      </text>
    </comment>
    <comment ref="B487" authorId="0" shapeId="0" xr:uid="{840BAD15-0200-467B-BA98-4B3AE2283D46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50083134</t>
        </r>
      </text>
    </comment>
    <comment ref="B488" authorId="0" shapeId="0" xr:uid="{0BC7BC0C-7D1A-427A-A676-FC14B38C9061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50069456</t>
        </r>
      </text>
    </comment>
    <comment ref="B489" authorId="0" shapeId="0" xr:uid="{556EB900-7970-4C9A-AA0A-5B63D4877E32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50082901 (2)</t>
        </r>
      </text>
    </comment>
    <comment ref="B490" authorId="0" shapeId="0" xr:uid="{36992A1E-0972-4E0C-A60E-063CB7442AB5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50083255</t>
        </r>
      </text>
    </comment>
    <comment ref="B491" authorId="0" shapeId="0" xr:uid="{4F8527BE-1472-4C91-81CB-A44DA3BE5E95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50083164</t>
        </r>
      </text>
    </comment>
    <comment ref="B492" authorId="0" shapeId="0" xr:uid="{158C8AC8-7ABC-4AB7-8C8A-4D8E856A4F00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50066507(2)</t>
        </r>
      </text>
    </comment>
    <comment ref="B493" authorId="0" shapeId="0" xr:uid="{6375EC53-A38F-4145-970E-1A09D4EEE283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50083477 &amp; 50083427</t>
        </r>
      </text>
    </comment>
    <comment ref="B494" authorId="0" shapeId="0" xr:uid="{8C5530D9-9C8F-4A17-8DAA-936558E59D7C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50083476</t>
        </r>
      </text>
    </comment>
    <comment ref="B495" authorId="0" shapeId="0" xr:uid="{99BD5F7B-2327-4DFE-871E-D8D81E930924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50083402</t>
        </r>
      </text>
    </comment>
    <comment ref="B496" authorId="0" shapeId="0" xr:uid="{72FEF0ED-C3F1-4258-9914-51AD3407520F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50083133</t>
        </r>
      </text>
    </comment>
    <comment ref="B497" authorId="0" shapeId="0" xr:uid="{9D7F40E3-AF17-4471-82F8-3B8D8BA9A6B8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50083132</t>
        </r>
      </text>
    </comment>
    <comment ref="B498" authorId="0" shapeId="0" xr:uid="{1E9B1E97-E290-4BF0-8AB1-375025832AEE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50083459</t>
        </r>
      </text>
    </comment>
    <comment ref="B499" authorId="0" shapeId="0" xr:uid="{E5424DF8-DB04-4383-BFB1-7807E0794447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50083430</t>
        </r>
      </text>
    </comment>
    <comment ref="B500" authorId="0" shapeId="0" xr:uid="{9AD2F741-5BF3-4EB9-B01D-F7BBE6577557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50080460</t>
        </r>
      </text>
    </comment>
    <comment ref="B501" authorId="0" shapeId="0" xr:uid="{6027C021-EDBE-40E5-BC71-FE5FE8AEE04D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50083457</t>
        </r>
      </text>
    </comment>
    <comment ref="B502" authorId="0" shapeId="0" xr:uid="{FC814F7F-FBB3-42C8-A80E-3D1955F82021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50083526</t>
        </r>
      </text>
    </comment>
    <comment ref="B503" authorId="0" shapeId="0" xr:uid="{0B7276BF-DB88-4CD4-A9C1-012AFC818CC5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50083460
</t>
        </r>
      </text>
    </comment>
    <comment ref="B504" authorId="0" shapeId="0" xr:uid="{E434218B-A86F-4ACF-9119-6D08233B7CA1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50083463</t>
        </r>
      </text>
    </comment>
    <comment ref="B505" authorId="0" shapeId="0" xr:uid="{80D06988-552A-4B3A-B9F8-752ACB808C9D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50076934</t>
        </r>
      </text>
    </comment>
    <comment ref="B506" authorId="0" shapeId="0" xr:uid="{0455E235-844B-46AC-B20F-AF1FA292D730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50083502</t>
        </r>
      </text>
    </comment>
    <comment ref="B507" authorId="0" shapeId="0" xr:uid="{ED1F3A73-14E0-4BFE-92C1-151FDB447ED6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50083562 &amp; 50083563</t>
        </r>
      </text>
    </comment>
    <comment ref="B508" authorId="0" shapeId="0" xr:uid="{892930A2-990F-4A24-948B-1166FD522BD2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50083516</t>
        </r>
      </text>
    </comment>
    <comment ref="B509" authorId="0" shapeId="0" xr:uid="{90780036-426D-4BFF-AC54-5ABE9812B759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50083630</t>
        </r>
      </text>
    </comment>
    <comment ref="B510" authorId="0" shapeId="0" xr:uid="{1DA4849A-A6DD-412E-8E52-FA426B73CB2A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50083804</t>
        </r>
      </text>
    </comment>
    <comment ref="B511" authorId="0" shapeId="0" xr:uid="{68B9DC6A-8C5D-4A66-B2FA-0A391C434813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50083780, 50083781 &amp; 50083782</t>
        </r>
      </text>
    </comment>
    <comment ref="B512" authorId="0" shapeId="0" xr:uid="{8D53A5DE-CFC8-4BEE-8DE1-F7C6DDFA9093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50083880 &amp; 50083904</t>
        </r>
      </text>
    </comment>
    <comment ref="B513" authorId="0" shapeId="0" xr:uid="{DFBDAFB7-3D0A-48C4-A89A-1480052960EE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50083786 &amp; 50083790 </t>
        </r>
      </text>
    </comment>
    <comment ref="B514" authorId="0" shapeId="0" xr:uid="{B705E295-4E13-49B2-89B3-CFF4391669F7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50083885 &amp; 50083886 </t>
        </r>
      </text>
    </comment>
    <comment ref="B515" authorId="0" shapeId="0" xr:uid="{7EE30DB5-DC29-4C39-A3CA-EDB81680B539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50083887, 50083888, 50083889 &amp; 50083890 </t>
        </r>
      </text>
    </comment>
    <comment ref="B516" authorId="0" shapeId="0" xr:uid="{ED03A7B9-9062-47E8-BE38-5859E584A131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50083891</t>
        </r>
      </text>
    </comment>
    <comment ref="B517" authorId="0" shapeId="0" xr:uid="{7FB5904E-E7CE-471D-AF95-CAE05C4A3693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50083905 Approved 4/22/22</t>
        </r>
      </text>
    </comment>
    <comment ref="B518" authorId="0" shapeId="0" xr:uid="{D85E3A17-54DF-4868-8400-429D78D5F7A4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50083931 </t>
        </r>
      </text>
    </comment>
    <comment ref="B519" authorId="0" shapeId="0" xr:uid="{C8E6B24C-0267-459F-91D4-29F6BAA529D2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50083959 Approved </t>
        </r>
      </text>
    </comment>
    <comment ref="B520" authorId="0" shapeId="0" xr:uid="{A69AC5FF-FBAD-469B-8FF1-2AF20D6322F1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50083977 </t>
        </r>
      </text>
    </comment>
    <comment ref="B521" authorId="0" shapeId="0" xr:uid="{06BDC097-EEA6-4F26-94AB-5D6C230A44A0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50084101 &amp; 50084104</t>
        </r>
      </text>
    </comment>
    <comment ref="B522" authorId="0" shapeId="0" xr:uid="{7540B491-0F77-4649-9185-5B67AD4B03A4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50084102</t>
        </r>
      </text>
    </comment>
    <comment ref="B523" authorId="0" shapeId="0" xr:uid="{C4CCF94F-1C3F-4829-824F-E6FC14A6751A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50084131 - Approved </t>
        </r>
      </text>
    </comment>
    <comment ref="B524" authorId="0" shapeId="0" xr:uid="{4E402942-2913-4642-A71B-C9E83B0CECA8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50084177</t>
        </r>
      </text>
    </comment>
    <comment ref="B525" authorId="0" shapeId="0" xr:uid="{F6115B4C-008B-417E-B551-7E6A0FA66C17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50084178</t>
        </r>
      </text>
    </comment>
    <comment ref="B526" authorId="0" shapeId="0" xr:uid="{B6944240-0435-4D24-B329-35C9D5566FFF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50084230</t>
        </r>
      </text>
    </comment>
    <comment ref="B527" authorId="0" shapeId="0" xr:uid="{7490D1D2-0652-423A-8082-7816F427E0EA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5008410</t>
        </r>
      </text>
    </comment>
    <comment ref="B528" authorId="0" shapeId="0" xr:uid="{0987949A-8F32-43E6-994D-E46F21E77CD4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50084082</t>
        </r>
      </text>
    </comment>
    <comment ref="B529" authorId="0" shapeId="0" xr:uid="{98A32CA1-67E6-44F3-BE56-9803B3E9DE0F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50084081 - Approved </t>
        </r>
      </text>
    </comment>
    <comment ref="B530" authorId="0" shapeId="0" xr:uid="{F8AEAF76-CD5C-4452-852E-C79C95233270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50084080</t>
        </r>
      </text>
    </comment>
    <comment ref="B531" authorId="0" shapeId="0" xr:uid="{C7F0C7B8-CB23-4B03-9AE1-4002C530803E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50084079</t>
        </r>
      </text>
    </comment>
    <comment ref="B532" authorId="0" shapeId="0" xr:uid="{276EBA41-81E0-4852-AE49-A02BBEF79B43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50084031</t>
        </r>
      </text>
    </comment>
    <comment ref="B533" authorId="0" shapeId="0" xr:uid="{2350B8B4-9FB5-47E9-B399-486140A5ACCE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50002526
</t>
        </r>
      </text>
    </comment>
    <comment ref="B534" authorId="0" shapeId="0" xr:uid="{277DCFF9-4A02-4E87-972D-15C3D6BAC0CA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50002926
</t>
        </r>
      </text>
    </comment>
    <comment ref="B535" authorId="0" shapeId="0" xr:uid="{51FDDC89-C70D-4895-AB15-5BA8FB23249A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50021098
</t>
        </r>
      </text>
    </comment>
    <comment ref="B536" authorId="0" shapeId="0" xr:uid="{74935A77-5E49-4153-860A-E647B17CE9A4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50002937
</t>
        </r>
      </text>
    </comment>
    <comment ref="B537" authorId="0" shapeId="0" xr:uid="{72016FDA-1D1D-4434-A91C-E7E1D233D505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50002938
</t>
        </r>
      </text>
    </comment>
    <comment ref="B538" authorId="0" shapeId="0" xr:uid="{8487AC22-487A-4DAA-9236-CF68E59A9C5C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50009533
</t>
        </r>
      </text>
    </comment>
    <comment ref="B539" authorId="0" shapeId="0" xr:uid="{F096C1C6-05B4-4D7E-B3F2-311B535A7BF7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50009544
</t>
        </r>
      </text>
    </comment>
    <comment ref="B540" authorId="0" shapeId="0" xr:uid="{4FA40B31-E7DE-4258-A0B6-2CE495802C47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50064191
</t>
        </r>
      </text>
    </comment>
    <comment ref="B541" authorId="0" shapeId="0" xr:uid="{9570993A-C3CB-4226-908F-63E285C7C18E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50019577
</t>
        </r>
      </text>
    </comment>
    <comment ref="B542" authorId="0" shapeId="0" xr:uid="{7D17C636-4DC2-4AF1-9108-F0288E7B529B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50020511
</t>
        </r>
      </text>
    </comment>
    <comment ref="B543" authorId="0" shapeId="0" xr:uid="{F0B2953C-D82B-4C8D-82C0-7938FB35BE3C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50020512
</t>
        </r>
      </text>
    </comment>
    <comment ref="B544" authorId="0" shapeId="0" xr:uid="{DDB9715C-6AAA-49E9-B667-75D9B12AD619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50021126
</t>
        </r>
      </text>
    </comment>
    <comment ref="B545" authorId="0" shapeId="0" xr:uid="{0CB953DD-9D7E-4041-B815-E0C8E6410140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50050858
</t>
        </r>
      </text>
    </comment>
    <comment ref="B546" authorId="0" shapeId="0" xr:uid="{833BBA28-7A01-4155-B013-34C61C8B5889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P10019771</t>
        </r>
      </text>
    </comment>
    <comment ref="B547" authorId="0" shapeId="0" xr:uid="{EAA53627-7B26-4577-9ACD-D27798EF8B06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P10019787</t>
        </r>
      </text>
    </comment>
    <comment ref="B548" authorId="0" shapeId="0" xr:uid="{3E7E13E8-7B20-447E-AD45-F6EBDB041E9A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P10020469</t>
        </r>
      </text>
    </comment>
    <comment ref="B549" authorId="0" shapeId="0" xr:uid="{8541A99C-DC64-4F80-8F07-2B9E2BD406AB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P10020790</t>
        </r>
      </text>
    </comment>
    <comment ref="B550" authorId="0" shapeId="0" xr:uid="{82717396-85C9-46B4-B493-06C3BD8E81F6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P10020874</t>
        </r>
      </text>
    </comment>
    <comment ref="B551" authorId="0" shapeId="0" xr:uid="{2F15F155-41CD-4215-B4B7-D03CD59FAA59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P10020792</t>
        </r>
      </text>
    </comment>
    <comment ref="B552" authorId="0" shapeId="0" xr:uid="{413369F5-0423-4B05-BBFE-E483A3C49013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P10020873</t>
        </r>
      </text>
    </comment>
    <comment ref="B553" authorId="0" shapeId="0" xr:uid="{BB84D5D4-3DD4-4540-848D-A2A353597CC2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P10020873</t>
        </r>
      </text>
    </comment>
    <comment ref="B554" authorId="0" shapeId="0" xr:uid="{2D4B004A-77CF-4C78-B07C-97D6964C91A3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P10020883</t>
        </r>
      </text>
    </comment>
    <comment ref="B555" authorId="0" shapeId="0" xr:uid="{35E66F55-59B6-4592-802A-714AA285480E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P10020993</t>
        </r>
      </text>
    </comment>
    <comment ref="B556" authorId="0" shapeId="0" xr:uid="{813DCB38-B34B-45E3-90E4-ED24BA654091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P10020992</t>
        </r>
      </text>
    </comment>
    <comment ref="B557" authorId="0" shapeId="0" xr:uid="{DF719B86-086C-4C88-B99B-6CC6D8B4E251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P10020814</t>
        </r>
      </text>
    </comment>
    <comment ref="B558" authorId="0" shapeId="0" xr:uid="{C71D941B-6306-4518-90A1-7DEACE77A1DC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P10021129</t>
        </r>
      </text>
    </comment>
    <comment ref="B559" authorId="0" shapeId="0" xr:uid="{9DA6E86F-7380-42F5-B6C3-0C2ADF3F5A6E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P10021128</t>
        </r>
      </text>
    </comment>
    <comment ref="B560" authorId="0" shapeId="0" xr:uid="{092D4339-7099-4378-B306-1D8832D730B5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P10021051 &amp; P1002050</t>
        </r>
      </text>
    </comment>
    <comment ref="B561" authorId="0" shapeId="0" xr:uid="{A25138CC-9497-4ED4-9209-2EF54F8EBB99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P10021030</t>
        </r>
      </text>
    </comment>
    <comment ref="B562" authorId="0" shapeId="0" xr:uid="{E03F45FF-A2B9-4F7A-8280-662C4E20F802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P10021540</t>
        </r>
      </text>
    </comment>
    <comment ref="B563" authorId="0" shapeId="0" xr:uid="{9D2C35C5-0B8F-4146-AD65-E10A6A2AE076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P10021446</t>
        </r>
      </text>
    </comment>
    <comment ref="B564" authorId="0" shapeId="0" xr:uid="{9006CDB6-19DD-463C-BB7E-66086F4C824C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P10021694</t>
        </r>
      </text>
    </comment>
    <comment ref="B565" authorId="0" shapeId="0" xr:uid="{FC592D5D-D298-4BD3-92D2-2DBE4AE0CBF0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P10022645, P10022646 &amp; P10022647</t>
        </r>
      </text>
    </comment>
    <comment ref="B566" authorId="0" shapeId="0" xr:uid="{EC32064E-EFF1-4976-86C0-B1EB900FE9B4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P10022645, P10022646 &amp; P10022647</t>
        </r>
      </text>
    </comment>
    <comment ref="B567" authorId="0" shapeId="0" xr:uid="{866999BC-DC2A-4B37-A35A-5E3258FF8A3E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P10022650, P10022651 &amp; P10022652</t>
        </r>
      </text>
    </comment>
    <comment ref="B568" authorId="0" shapeId="0" xr:uid="{8BCB0237-0073-424B-8889-FE8811B920AC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P10022624</t>
        </r>
      </text>
    </comment>
    <comment ref="B569" authorId="0" shapeId="0" xr:uid="{162756EA-0A10-48E2-90CB-4B63C9C969F8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P10022252</t>
        </r>
      </text>
    </comment>
    <comment ref="B570" authorId="0" shapeId="0" xr:uid="{FD34CBCC-CC4A-4A21-8026-DCEA37CE2E27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P10021919</t>
        </r>
      </text>
    </comment>
    <comment ref="B571" authorId="0" shapeId="0" xr:uid="{67EF4E33-CD2F-4B02-A2E6-4595CD4CB086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P10023321</t>
        </r>
      </text>
    </comment>
    <comment ref="B572" authorId="0" shapeId="0" xr:uid="{14A2AB1B-BCD3-4FEF-AD6B-C4D792F94DD5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P10023315 &amp; P10023316</t>
        </r>
      </text>
    </comment>
    <comment ref="B573" authorId="0" shapeId="0" xr:uid="{74D83E48-DD71-4746-9320-42F24AD292C4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P10023282 &amp; P10023283</t>
        </r>
      </text>
    </comment>
    <comment ref="B574" authorId="0" shapeId="0" xr:uid="{088E48C1-DB9F-4BCF-B830-5E1899D32CFE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P10023243</t>
        </r>
      </text>
    </comment>
    <comment ref="B575" authorId="0" shapeId="0" xr:uid="{69B4D21E-8146-4288-AD09-B1C51F194057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P00087429</t>
        </r>
      </text>
    </comment>
    <comment ref="B576" authorId="0" shapeId="0" xr:uid="{716FC973-5C67-4883-B956-7B50D7805C99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P10024142</t>
        </r>
      </text>
    </comment>
    <comment ref="B577" authorId="0" shapeId="0" xr:uid="{1B648268-EAF2-4001-A1D9-354C404FE4CE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P10024140</t>
        </r>
      </text>
    </comment>
    <comment ref="B578" authorId="0" shapeId="0" xr:uid="{9F4D1E4C-A313-42C2-822C-2265B70A4EFE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P10021139</t>
        </r>
      </text>
    </comment>
    <comment ref="B579" authorId="0" shapeId="0" xr:uid="{0F0DF65C-21EC-4257-B3D2-1CE58BD1DA49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P10024139</t>
        </r>
      </text>
    </comment>
    <comment ref="B580" authorId="0" shapeId="0" xr:uid="{FA37512F-947D-44A3-A1BE-5869A37116D6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P10024183</t>
        </r>
      </text>
    </comment>
    <comment ref="B581" authorId="0" shapeId="0" xr:uid="{DFCFA5A7-EE80-4314-BA3D-E3A7CE275677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P10024451 &amp; P10024452</t>
        </r>
      </text>
    </comment>
    <comment ref="B582" authorId="0" shapeId="0" xr:uid="{95F70056-B704-4C9E-8F67-EA21E4D11D88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P10024141</t>
        </r>
      </text>
    </comment>
    <comment ref="B583" authorId="0" shapeId="0" xr:uid="{3F23334F-934E-406F-B0F9-F89913FE857F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P10023903</t>
        </r>
      </text>
    </comment>
    <comment ref="B584" authorId="0" shapeId="0" xr:uid="{5B0C26BA-EBF8-44FD-BC59-952A5E5684C1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50019482</t>
        </r>
      </text>
    </comment>
    <comment ref="B585" authorId="0" shapeId="0" xr:uid="{17D77177-365A-432F-83B8-DE9CDA341AD0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50040336</t>
        </r>
      </text>
    </comment>
    <comment ref="B586" authorId="0" shapeId="0" xr:uid="{E276B143-8DCE-42B7-AB61-DD84E6436449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50055454
</t>
        </r>
      </text>
    </comment>
    <comment ref="B587" authorId="0" shapeId="0" xr:uid="{162E5D97-EEA1-454A-AA11-E56D8F45FEB0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50059735
</t>
        </r>
      </text>
    </comment>
    <comment ref="B588" authorId="0" shapeId="0" xr:uid="{A140D202-CF5F-4241-BE1A-8C28BA242A24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50003101</t>
        </r>
      </text>
    </comment>
    <comment ref="B589" authorId="0" shapeId="0" xr:uid="{F79197CB-BB63-4E41-8895-AA5958CA5D84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50003106</t>
        </r>
      </text>
    </comment>
    <comment ref="B590" authorId="0" shapeId="0" xr:uid="{BA108F73-9FDD-4070-87DC-49D0246983C1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50011727</t>
        </r>
      </text>
    </comment>
    <comment ref="B591" authorId="0" shapeId="0" xr:uid="{68A7350D-F373-4A19-A2B4-5AD8EACB97B9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50050367</t>
        </r>
      </text>
    </comment>
    <comment ref="B592" authorId="0" shapeId="0" xr:uid="{DEE01CF1-06B8-4144-B9DD-0F2221F61F15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50002578</t>
        </r>
      </text>
    </comment>
    <comment ref="B593" authorId="0" shapeId="0" xr:uid="{BA53328B-0335-4380-A341-9C41ED9C97CF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50009706</t>
        </r>
      </text>
    </comment>
    <comment ref="B594" authorId="0" shapeId="0" xr:uid="{BFEF3BAB-33E2-4D4E-B96A-04F2253DD730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50003057</t>
        </r>
      </text>
    </comment>
    <comment ref="B595" authorId="0" shapeId="0" xr:uid="{27BB9594-72FC-44A1-A380-48757B07D84F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50003065</t>
        </r>
      </text>
    </comment>
    <comment ref="B596" authorId="0" shapeId="0" xr:uid="{9CC746A5-1B5A-4BCC-952D-182501D61742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50003067</t>
        </r>
      </text>
    </comment>
    <comment ref="B597" authorId="0" shapeId="0" xr:uid="{628FF4F0-0D91-4D5E-BA89-7C5C78CBB0F3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50009537</t>
        </r>
      </text>
    </comment>
    <comment ref="B598" authorId="0" shapeId="0" xr:uid="{D22FF3A5-154B-45A3-9FC4-836CFF5B9BCE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50009539</t>
        </r>
      </text>
    </comment>
    <comment ref="B599" authorId="0" shapeId="0" xr:uid="{A50C2F94-8077-4B1B-9448-40F3491F7E0D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50009548</t>
        </r>
      </text>
    </comment>
    <comment ref="B600" authorId="0" shapeId="0" xr:uid="{4F4425FB-6E1A-4246-A486-28C2A4E7CF41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50009604</t>
        </r>
      </text>
    </comment>
    <comment ref="B601" authorId="0" shapeId="0" xr:uid="{1A020684-F3C8-4332-8EBA-F274850F369E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50009639</t>
        </r>
      </text>
    </comment>
    <comment ref="B602" authorId="0" shapeId="0" xr:uid="{96471FF5-1DE2-4180-A53A-E15AB0E2CAA2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50009725</t>
        </r>
      </text>
    </comment>
    <comment ref="B603" authorId="0" shapeId="0" xr:uid="{1E2C9D69-54D6-47DF-B60B-F726F1482E24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50014792</t>
        </r>
      </text>
    </comment>
    <comment ref="B604" authorId="0" shapeId="0" xr:uid="{7E3040DE-E84B-4187-9643-533C92E4083B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50015009</t>
        </r>
      </text>
    </comment>
    <comment ref="B605" authorId="0" shapeId="0" xr:uid="{C800347B-F7D2-4C04-ACEE-CBAF25C00F3D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50015011</t>
        </r>
      </text>
    </comment>
    <comment ref="B606" authorId="0" shapeId="0" xr:uid="{E778E742-B080-4FE8-BB48-BBDB691551AD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50015013</t>
        </r>
      </text>
    </comment>
    <comment ref="B607" authorId="0" shapeId="0" xr:uid="{E56D9C01-44A2-4C0C-8D95-8BA226E1C872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50021135</t>
        </r>
      </text>
    </comment>
    <comment ref="B608" authorId="0" shapeId="0" xr:uid="{FA4D9257-85D4-4609-AAA4-042F8E217372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50021130</t>
        </r>
      </text>
    </comment>
    <comment ref="B609" authorId="0" shapeId="0" xr:uid="{8D4BD6D0-CB83-431D-9449-7D878241A4AD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50021136</t>
        </r>
      </text>
    </comment>
    <comment ref="B610" authorId="0" shapeId="0" xr:uid="{599FA4DA-DD07-4493-9783-4A0A874BC6C8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50021137</t>
        </r>
      </text>
    </comment>
    <comment ref="B611" authorId="0" shapeId="0" xr:uid="{D60BA308-D67B-4DA4-8A6C-68019AE5F2E7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50021736</t>
        </r>
      </text>
    </comment>
    <comment ref="B612" authorId="0" shapeId="0" xr:uid="{2ED2242D-2594-4A5E-B819-7568CF774EDD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50040718</t>
        </r>
      </text>
    </comment>
    <comment ref="B613" authorId="0" shapeId="0" xr:uid="{A4EE1C02-6E43-4D17-9C84-CF9CF93181B5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50051606</t>
        </r>
      </text>
    </comment>
    <comment ref="B614" authorId="0" shapeId="0" xr:uid="{DD2C635B-858B-447A-8968-A095C497F091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50051616</t>
        </r>
      </text>
    </comment>
    <comment ref="B615" authorId="0" shapeId="0" xr:uid="{3263109E-A141-49BD-91EF-65DE71BEFD91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50040720</t>
        </r>
      </text>
    </comment>
    <comment ref="B616" authorId="0" shapeId="0" xr:uid="{AE525377-28A6-4281-89FC-82EEB69050AA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50059360</t>
        </r>
      </text>
    </comment>
    <comment ref="B617" authorId="0" shapeId="0" xr:uid="{C3253597-7B29-49D9-A94E-579823B523B2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50063240</t>
        </r>
      </text>
    </comment>
    <comment ref="B618" authorId="0" shapeId="0" xr:uid="{39D1CB40-E846-420B-84E9-43AB2D53C861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50055895</t>
        </r>
      </text>
    </comment>
    <comment ref="B619" authorId="0" shapeId="0" xr:uid="{D7C59BD3-A271-42F2-ADFB-574FBFE777EC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50057629</t>
        </r>
      </text>
    </comment>
    <comment ref="B620" authorId="0" shapeId="0" xr:uid="{9D63E9F9-CD96-4409-B430-7B78E131AA96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50057631</t>
        </r>
      </text>
    </comment>
    <comment ref="B621" authorId="0" shapeId="0" xr:uid="{50D0BE58-18E6-4A1F-931E-AB669A827505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50058952</t>
        </r>
      </text>
    </comment>
    <comment ref="B622" authorId="0" shapeId="0" xr:uid="{567B3913-3EA2-423A-B4D3-ABF88EE01075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50059356</t>
        </r>
      </text>
    </comment>
    <comment ref="B623" authorId="0" shapeId="0" xr:uid="{EB7C1119-C3EC-44B6-8201-DFF1E5FA8006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50059359</t>
        </r>
      </text>
    </comment>
    <comment ref="B624" authorId="0" shapeId="0" xr:uid="{77B8611E-4FCA-4518-90D5-BE733D003250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50064665</t>
        </r>
      </text>
    </comment>
    <comment ref="B625" authorId="0" shapeId="0" xr:uid="{6FFE371A-B78A-4C00-9C6E-7939A03276DD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50005033</t>
        </r>
      </text>
    </comment>
    <comment ref="B626" authorId="0" shapeId="0" xr:uid="{70E0B047-00FE-4732-B853-2531406EC0F9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50054868</t>
        </r>
      </text>
    </comment>
    <comment ref="B627" authorId="0" shapeId="0" xr:uid="{60E42B75-C33C-4B79-A6DF-33271D830226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50059335</t>
        </r>
      </text>
    </comment>
    <comment ref="B628" authorId="0" shapeId="0" xr:uid="{848BFA63-9EEB-45E2-857F-50F3FBB56CB0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50068779</t>
        </r>
      </text>
    </comment>
    <comment ref="B629" authorId="0" shapeId="0" xr:uid="{7082B96D-14E8-47C9-BB5C-45E74302373B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50069961</t>
        </r>
      </text>
    </comment>
    <comment ref="B630" authorId="0" shapeId="0" xr:uid="{FDC01C9A-FFB3-45D0-AE52-072A34CDB188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50071026</t>
        </r>
      </text>
    </comment>
    <comment ref="B631" authorId="0" shapeId="0" xr:uid="{880C4B7A-6482-4147-8213-032BF9CDFEC6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50071226</t>
        </r>
      </text>
    </comment>
    <comment ref="B632" authorId="0" shapeId="0" xr:uid="{531862BD-CFD0-4652-9E6F-9000C8A73AFF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50055893</t>
        </r>
      </text>
    </comment>
    <comment ref="B633" authorId="0" shapeId="0" xr:uid="{638D8CBB-E8EE-4BD5-9956-8EB990EE76E2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50058953</t>
        </r>
      </text>
    </comment>
    <comment ref="B634" authorId="0" shapeId="0" xr:uid="{0CB0D2AE-672C-4ABB-8A94-05E49E9D5AB1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50060120</t>
        </r>
      </text>
    </comment>
    <comment ref="B635" authorId="0" shapeId="0" xr:uid="{4850CCA0-2754-4632-8895-129587B20B0A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50072157</t>
        </r>
      </text>
    </comment>
    <comment ref="B636" authorId="0" shapeId="0" xr:uid="{72CCCA93-6835-4D50-9D5C-5595DDE61C5E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50074284</t>
        </r>
      </text>
    </comment>
    <comment ref="B637" authorId="0" shapeId="0" xr:uid="{3D124950-6258-43C4-AA68-188A7007428B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50068145</t>
        </r>
      </text>
    </comment>
    <comment ref="B638" authorId="0" shapeId="0" xr:uid="{3405DAE4-AC52-48FA-8FCB-942A5DCDA575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50074288</t>
        </r>
      </text>
    </comment>
    <comment ref="B639" authorId="0" shapeId="0" xr:uid="{8C0B30D7-9023-4781-BA89-119B8513531A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50069076</t>
        </r>
      </text>
    </comment>
    <comment ref="B640" authorId="0" shapeId="0" xr:uid="{F672CD67-D77B-4750-AA3C-80D8AE4FAAF7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50069845</t>
        </r>
      </text>
    </comment>
    <comment ref="B641" authorId="0" shapeId="0" xr:uid="{5C62FEB6-197F-4DF5-96F5-5A6CE9A3CF64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50002197</t>
        </r>
      </text>
    </comment>
    <comment ref="B642" authorId="0" shapeId="0" xr:uid="{A6F99221-9D4C-47DD-8113-A636B5D511CB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50063351</t>
        </r>
      </text>
    </comment>
    <comment ref="B643" authorId="0" shapeId="0" xr:uid="{539BF741-01E0-423C-B137-12756C07D8CC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50064622
</t>
        </r>
      </text>
    </comment>
    <comment ref="B644" authorId="0" shapeId="0" xr:uid="{8E735D82-4CD2-4023-B436-32BF0A5740E7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50069884
</t>
        </r>
      </text>
    </comment>
    <comment ref="B645" authorId="0" shapeId="0" xr:uid="{058C1A62-6F69-4514-A3A7-7566368AA08B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50070759</t>
        </r>
      </text>
    </comment>
    <comment ref="B646" authorId="0" shapeId="0" xr:uid="{2CC1C594-1E5C-4C37-9BE2-74D57747D841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50070899</t>
        </r>
      </text>
    </comment>
    <comment ref="B647" authorId="0" shapeId="0" xr:uid="{24038CE2-4918-40EC-8842-48070DA8086F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50074522</t>
        </r>
      </text>
    </comment>
    <comment ref="B648" authorId="0" shapeId="0" xr:uid="{ADD40D21-7A80-49D5-B6BA-898DA49EDA51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50074654, 50074655 &amp; 50074706 have the same source of funding, position assignment &amp; salary
</t>
        </r>
      </text>
    </comment>
    <comment ref="B649" authorId="0" shapeId="0" xr:uid="{AB127A30-FEA3-47DA-81AC-404B68DCA944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50074801</t>
        </r>
      </text>
    </comment>
    <comment ref="B650" authorId="0" shapeId="0" xr:uid="{813F26B3-87F6-452E-990E-9B5ECE2A78A2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50074856</t>
        </r>
      </text>
    </comment>
    <comment ref="B651" authorId="0" shapeId="0" xr:uid="{9ABE7E48-D505-4907-A0E0-F38F36D83728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50074962</t>
        </r>
      </text>
    </comment>
    <comment ref="B652" authorId="0" shapeId="0" xr:uid="{79F7A4EA-7784-48AA-81F9-731D3521DEB5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71997</t>
        </r>
      </text>
    </comment>
    <comment ref="B653" authorId="0" shapeId="0" xr:uid="{5FA567A3-74E9-477B-B401-70024B7A07F7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72927</t>
        </r>
      </text>
    </comment>
    <comment ref="B654" authorId="0" shapeId="0" xr:uid="{5C63F472-3537-42DF-BB1A-8353D7A40B74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73265</t>
        </r>
      </text>
    </comment>
    <comment ref="B655" authorId="0" shapeId="0" xr:uid="{B9B0C078-3447-41F7-93A5-D57191C07E95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73254</t>
        </r>
      </text>
    </comment>
    <comment ref="B656" authorId="0" shapeId="0" xr:uid="{818245F6-BD0E-4AA1-BC4D-78293FD21AE1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73367</t>
        </r>
      </text>
    </comment>
    <comment ref="B657" authorId="0" shapeId="0" xr:uid="{94F95DEB-3192-46B8-9B03-D459A2DC5087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73369</t>
        </r>
      </text>
    </comment>
    <comment ref="B658" authorId="0" shapeId="0" xr:uid="{2413D631-868D-4F23-B603-36437FDF05A9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74197</t>
        </r>
      </text>
    </comment>
    <comment ref="B659" authorId="0" shapeId="0" xr:uid="{173F7D58-42E5-41DC-9395-CC8302F77CCE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74377</t>
        </r>
      </text>
    </comment>
    <comment ref="B660" authorId="0" shapeId="0" xr:uid="{8F345000-DAFA-4675-A6DE-3967D0ABA517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74611</t>
        </r>
      </text>
    </comment>
    <comment ref="B661" authorId="0" shapeId="0" xr:uid="{447BEFA9-B5A2-4E9F-AB77-4A3DA010BDED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74733 </t>
        </r>
      </text>
    </comment>
    <comment ref="B662" authorId="0" shapeId="0" xr:uid="{7F663397-7D3C-4CCE-9603-658F717C01C2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74986</t>
        </r>
      </text>
    </comment>
    <comment ref="B663" authorId="0" shapeId="0" xr:uid="{E2EFCA47-3174-41AC-8B81-888043DDD6F1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75104</t>
        </r>
      </text>
    </comment>
    <comment ref="B664" authorId="0" shapeId="0" xr:uid="{7775C9E3-7905-452A-8A2E-0189AA3C26AE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50080788 </t>
        </r>
      </text>
    </comment>
    <comment ref="B665" authorId="0" shapeId="0" xr:uid="{C7AB6019-0B6B-4050-B8E6-698CA5E917D4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50080953 </t>
        </r>
      </text>
    </comment>
    <comment ref="B666" authorId="0" shapeId="0" xr:uid="{154C127A-0B71-4117-BFB2-4F401446F5FF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50081507, 50081508, 50081509 &amp; 50055891</t>
        </r>
      </text>
    </comment>
    <comment ref="B667" authorId="0" shapeId="0" xr:uid="{449AD348-6957-4079-B7B6-74EC37011B3C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50083156</t>
        </r>
      </text>
    </comment>
    <comment ref="B668" authorId="0" shapeId="0" xr:uid="{5E11771B-5390-4059-8CB6-EDD338FB4ACB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50083451</t>
        </r>
      </text>
    </comment>
    <comment ref="B669" authorId="0" shapeId="0" xr:uid="{C248BD29-B0D5-44AC-87A9-F8C7F6F97F97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50083938 - Approved 5/16/22</t>
        </r>
      </text>
    </comment>
    <comment ref="B670" authorId="0" shapeId="0" xr:uid="{1E8315B4-DB79-4B6B-A7C6-31F2EC17534C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P10019738</t>
        </r>
      </text>
    </comment>
    <comment ref="B671" authorId="0" shapeId="0" xr:uid="{FB543360-45F7-4C25-99C4-24B0675EAAC8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P10019784</t>
        </r>
      </text>
    </comment>
    <comment ref="B672" authorId="0" shapeId="0" xr:uid="{9CADD781-C461-40C1-AAE2-F1953CF82578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P10021052 &amp; P10021053</t>
        </r>
      </text>
    </comment>
    <comment ref="B673" authorId="0" shapeId="0" xr:uid="{C0DC58A0-5781-463E-9871-41D3119ED1B4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P10021406</t>
        </r>
      </text>
    </comment>
    <comment ref="B674" authorId="0" shapeId="0" xr:uid="{D2BD97F0-57B9-4F66-9BA4-2E1CBDBFB9F2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P10023022</t>
        </r>
      </text>
    </comment>
    <comment ref="B675" authorId="0" shapeId="0" xr:uid="{60C73CD8-DED3-48AA-B69C-003B2846D6C6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P100241308</t>
        </r>
      </text>
    </comment>
  </commentList>
</comments>
</file>

<file path=xl/sharedStrings.xml><?xml version="1.0" encoding="utf-8"?>
<sst xmlns="http://schemas.openxmlformats.org/spreadsheetml/2006/main" count="2012" uniqueCount="549">
  <si>
    <t>INST:</t>
  </si>
  <si>
    <t>Item No.</t>
  </si>
  <si>
    <t># of Positions</t>
  </si>
  <si>
    <t>Project/Program Specialist</t>
  </si>
  <si>
    <t>Title</t>
  </si>
  <si>
    <t>INST PERSONNEL REPRESENTATIVE</t>
  </si>
  <si>
    <t>DATE</t>
  </si>
  <si>
    <t xml:space="preserve"> ADHE PERSONNEL REPRESENTATIVE</t>
  </si>
  <si>
    <t xml:space="preserve">INST PRESIDENT/CHANCELLOR           </t>
  </si>
  <si>
    <t>Number of Positions Authorized by Arkansas Code § 6-63-305</t>
  </si>
  <si>
    <t xml:space="preserve">Board Approval Date:  </t>
  </si>
  <si>
    <t>.</t>
  </si>
  <si>
    <t>Continuations Only</t>
  </si>
  <si>
    <t>Project/Program Manager</t>
  </si>
  <si>
    <t>PROVISIONAL POSITION CONTINUATIONS</t>
  </si>
  <si>
    <t>University of Arkansas - Medical Sciences</t>
  </si>
  <si>
    <t>Certified Classroom Teacher</t>
  </si>
  <si>
    <t>Site Manager I</t>
  </si>
  <si>
    <t>Family Enrichment Specialist I</t>
  </si>
  <si>
    <t>Research/Clinical Programs Manager</t>
  </si>
  <si>
    <t>Education Coordinator</t>
  </si>
  <si>
    <t>Post Doctoral Fellow</t>
  </si>
  <si>
    <t>Graduate Assistant</t>
  </si>
  <si>
    <t>Research Associate</t>
  </si>
  <si>
    <t>LPN II</t>
  </si>
  <si>
    <t>Special Procedures Technician</t>
  </si>
  <si>
    <t>Divisional Director</t>
  </si>
  <si>
    <t>Departmental Manager</t>
  </si>
  <si>
    <t>Executive Assistant</t>
  </si>
  <si>
    <t>Biostatistician</t>
  </si>
  <si>
    <t>Senior Research Assistant</t>
  </si>
  <si>
    <t>Asst. Departmental Manager</t>
  </si>
  <si>
    <t>Asst. Departmental Director</t>
  </si>
  <si>
    <t>Mental Health Professional I</t>
  </si>
  <si>
    <t>Clinical Services Manager</t>
  </si>
  <si>
    <t>Sr. Project/Program Director</t>
  </si>
  <si>
    <t>Clinical Interpreter</t>
  </si>
  <si>
    <t>Assoc. Departmental Director</t>
  </si>
  <si>
    <t>Diversity Affairs Office</t>
  </si>
  <si>
    <t>College of Medicine (COM) Microbiology &amp; Immunology Molecular Staphylococcus aureus</t>
  </si>
  <si>
    <t>Northwest Arkansas (AR) Campus (NWAC) Research</t>
  </si>
  <si>
    <t>College of Medicine (COM)/Pharmacy/Geriatrics Research A</t>
  </si>
  <si>
    <t>Project/Program Director</t>
  </si>
  <si>
    <t xml:space="preserve">ADHE ASSISTANT DIRECTOR          </t>
  </si>
  <si>
    <t>Professor</t>
  </si>
  <si>
    <t>Departmental Director</t>
  </si>
  <si>
    <t>Instructor</t>
  </si>
  <si>
    <t>Associate Research Professor</t>
  </si>
  <si>
    <t>Distinguished Professor</t>
  </si>
  <si>
    <t>Research Instructor</t>
  </si>
  <si>
    <t>Medical Assistant</t>
  </si>
  <si>
    <t>Assistant Professor</t>
  </si>
  <si>
    <t>Associate Professor</t>
  </si>
  <si>
    <t>Associate Divisional Director</t>
  </si>
  <si>
    <t>Patient Services Associate</t>
  </si>
  <si>
    <t>Advanced Practice Registered Nurse</t>
  </si>
  <si>
    <t>Asst. Adm. Patient Care</t>
  </si>
  <si>
    <t>Physician Assistant</t>
  </si>
  <si>
    <t>Pharmacist I</t>
  </si>
  <si>
    <t>College of Medicine (COM)-Head Start Kennedy</t>
  </si>
  <si>
    <t>College of Medicine (COM)-Pediatrics (PEDS)</t>
  </si>
  <si>
    <t>College of Medicine (COM)-Head Start Nathaniel Hill South</t>
  </si>
  <si>
    <t xml:space="preserve">College of Medicine (COM)-Biostatistics </t>
  </si>
  <si>
    <t>College of Medicine (COM)-Biostatistics Data Coordinating and Operations Center (DCOC) A</t>
  </si>
  <si>
    <t>College of Medicine (COM)-Pediatrics (PEDS) Head Start Nutrition &amp; Health</t>
  </si>
  <si>
    <t>College of Medicine (COM)-Head Start Nutrition &amp; Health</t>
  </si>
  <si>
    <t>College of Medicine (COM)-Pediatrics (PEDS) Center for Applied Research and Evaluation (CARE) Child Safety</t>
  </si>
  <si>
    <t xml:space="preserve">Northwest Arkansas University of Arkansas for Medical Sciences (UAMS) Campus </t>
  </si>
  <si>
    <t>Academic Affairs (AA)-Child Abuse, Rape, and Domestic Abuse (CARDV) Administration</t>
  </si>
  <si>
    <t>College of Pharmacology (COP)-Poison Control Center</t>
  </si>
  <si>
    <t>College of Medicine (COM)-Head Start Partnerships Resources</t>
  </si>
  <si>
    <t>College of Medicine (COM)-Biostatistics</t>
  </si>
  <si>
    <t>College of Medicine (COM)-Biomedical Informatics</t>
  </si>
  <si>
    <t>College of Medicine (COM)-Pediatrics (PEDS) Autism and Development Disabilities Monitoring</t>
  </si>
  <si>
    <t>College of Pharmacy (COP)-Pharmaceutical Science</t>
  </si>
  <si>
    <t>College of Medicine (COM)-Physiology and Biophysics</t>
  </si>
  <si>
    <t>College of Medicine (COM)-College of Medicine Administration</t>
  </si>
  <si>
    <t>College of Medicine (COM)-Psychiatry</t>
  </si>
  <si>
    <t>College of Medicine (COM)-Pharmacology and Toxicology</t>
  </si>
  <si>
    <t>College of Medicine (COM)-Biochemistry and Molecular Biology</t>
  </si>
  <si>
    <t>College of Medicine (COM)-Internal Medicine</t>
  </si>
  <si>
    <t>College of Medicine (COM)-Geriatrics Research A</t>
  </si>
  <si>
    <t>College of Medicine (COM)-Radiation Oncology</t>
  </si>
  <si>
    <t>College of Medicine (COM)-Geriatrics</t>
  </si>
  <si>
    <t>College of Medicine (COM)-Biochemistry &amp; Molecular Biology</t>
  </si>
  <si>
    <t>College of Medicine (COM)-Pathology</t>
  </si>
  <si>
    <t>Northwest Arkansas University of Arkansas for Medical Sciences (UAMS) Campus-Northwest AR Campus Research</t>
  </si>
  <si>
    <t>College of Medicine (COM)-Neurology &amp; Development Sciences Neurons</t>
  </si>
  <si>
    <t>College of Medicine (COM)-Microbiology and Immunology</t>
  </si>
  <si>
    <t>Integrated Clinical Enterprise (ICE)-Behavioral Health (BH) Substance Use Disorder</t>
  </si>
  <si>
    <t>College of Medicine (COM)-Institute for Digital Health and Innovation (IDHI)</t>
  </si>
  <si>
    <t xml:space="preserve">College of Medicine (COM)-Family and Preventive Medicine </t>
  </si>
  <si>
    <t>College of Pharmacy (COP)-Gastrointestinal Radioprotection</t>
  </si>
  <si>
    <t>College of Public Health (CPH)-Environmental and Occupational Health</t>
  </si>
  <si>
    <t>100% Grant - University of Arkansas for Medical Sciences (UAMS)-Executive Breast Committee</t>
  </si>
  <si>
    <t>College of Medicine (COM)-Biochemistry &amp; Molecular Anticancer Drugs</t>
  </si>
  <si>
    <t>100% Federal - National Science Foundation (NSF)</t>
  </si>
  <si>
    <t>100% Federal - National Institute of Health (NIH)-National Center on Minority Health and Health Disparities (NCMHHD)</t>
  </si>
  <si>
    <t>College of Public Health (CPH)-Health Behavior and Health Education (HBHE) Yeary</t>
  </si>
  <si>
    <t>College of Medicine (COM)-Head Start Program</t>
  </si>
  <si>
    <t>College of Nursing-College of Nursing Research</t>
  </si>
  <si>
    <t>College of Medicine (COM)-Biostatistics Data Coordinating and Operations Center (DCOC) B</t>
  </si>
  <si>
    <t>College of Medicine (COM)-Biomedical Informatics Research</t>
  </si>
  <si>
    <t>College of Public Health (CPH)-Health Behavior and Health Education</t>
  </si>
  <si>
    <t>College of Medicine (COM)-Biostatistics/College of Medicine (COM)-College of Medicine Administration</t>
  </si>
  <si>
    <t>College of Medicine (COM)-Headstart Southwest</t>
  </si>
  <si>
    <t>College of Medicine (COM)-Head Start Silver City</t>
  </si>
  <si>
    <t>College of Medicine (COM)-Head Start Davis</t>
  </si>
  <si>
    <t>College of Medicine (COM)-Headstart King</t>
  </si>
  <si>
    <t>Regional Programs Reg Programs Enterprise</t>
  </si>
  <si>
    <t>College of Medicine (COM)-Headstart Sites</t>
  </si>
  <si>
    <t xml:space="preserve">Research Administration </t>
  </si>
  <si>
    <t>College of Public Health (CPH)-Health and Behavior and Education</t>
  </si>
  <si>
    <t>College of Medicine (COM)-Pediatrics (PEDS) Developmental Child Care System Implementation</t>
  </si>
  <si>
    <t>College of Medicine (COM)-Otolaryngology</t>
  </si>
  <si>
    <t>College of Medicine (COM)-Biostatistics/College of Medicine (COM)-Pediatrics</t>
  </si>
  <si>
    <t>College of Public Health (CPH)-Epidemiology</t>
  </si>
  <si>
    <t>College of Medicine (COM)-Neurobiology and Developmental Science</t>
  </si>
  <si>
    <t>Diversity, Equity, and Inclusion Diversity Office</t>
  </si>
  <si>
    <t xml:space="preserve">100% University - University of Arkansas for Medical Sciences (UAMS)-Executive Breast Committee </t>
  </si>
  <si>
    <t>College of Medicine (COM)-Biochemical &amp; Molecular Mitochondria</t>
  </si>
  <si>
    <t>College of Public Health (CPH)-Health Policy and Management</t>
  </si>
  <si>
    <t>Northwest Arkansas University of Arkansas for Medical Sciences (UAMS) Campus Northwest AR Campus Research</t>
  </si>
  <si>
    <t>College of Medicine (COM)-Physiology and Biophysics Idea Network of Biomedical Research Excellence</t>
  </si>
  <si>
    <t>College of Medicine (COM)-Head Start Chicot Early Head Start (EHS)</t>
  </si>
  <si>
    <t>College of Medicine (COM)-Biostatistics Faculty Support</t>
  </si>
  <si>
    <t>College of Medicine (COM)-Pharmacology Inter-discipline BioMedical Sciences</t>
  </si>
  <si>
    <t>College of Medicine (COM)-Pharmacology Alcohol &amp; Drug Abuse Research</t>
  </si>
  <si>
    <t>College of Medicine (COM)-Biochemistry &amp; Molecular Hormone Secretion</t>
  </si>
  <si>
    <t>College of Medicine (COM)-Pharmacology &amp; Toxicology Computed Tomography Nervous</t>
  </si>
  <si>
    <t>100% Grant - Bergstrom Nutrition</t>
  </si>
  <si>
    <t>College of Public Health (CPH)-Environmental and Occupational Health (EOH) Koturbash</t>
  </si>
  <si>
    <t>College of Medicine (COM)-Geriatrics Geriatric Education</t>
  </si>
  <si>
    <t>College of Medicine (COM)-Psychology (PSY) Center for Addiction Research (CAR) &amp; Women's Mental Health (WMH) Administration</t>
  </si>
  <si>
    <t>College of Medicine (COM)-Pharmacology Interdiscipline Biomedical Sciences</t>
  </si>
  <si>
    <t>College of Medicine (COM)-Geriatrics Research B</t>
  </si>
  <si>
    <t>College of Medicine (COM)-Otolaryngology Laser &amp; Nanomedicine</t>
  </si>
  <si>
    <t>College of Medicine (COM)-Psychiatry/College of Medicine (COM)-College of Medicine Administration</t>
  </si>
  <si>
    <t>College of Medicine (COM)-Internal Medicine Endocrinology</t>
  </si>
  <si>
    <t>College of Medicine (COM)-Head Start</t>
  </si>
  <si>
    <t>100% Grant - Laura and John Arnold Foundation</t>
  </si>
  <si>
    <t>College of Public Health (CPH)-Dean's Office Support Staff</t>
  </si>
  <si>
    <t>100% Federal - Health and Human Services (HHS) Administration</t>
  </si>
  <si>
    <t>100% University Funds - University of Arkansas for Medical Sciences (UAMS)-Executive Breast Committee</t>
  </si>
  <si>
    <t>College of Medicine (COM)-Geriatrics Research C</t>
  </si>
  <si>
    <t>College of Medicine (COM)-Department of Family and Preventive Medicine (DFPM) Community Research Group B3</t>
  </si>
  <si>
    <t>College of Medicine (COM)-Neurology &amp; Development Science Lipton</t>
  </si>
  <si>
    <t>College of Medicine (COM)-Neurology &amp; Development Science Administration</t>
  </si>
  <si>
    <t>College of Medicine-Pediatrics (PEDS)</t>
  </si>
  <si>
    <t>College of Public Health (CPH)-Health Behavior &amp; Health Education</t>
  </si>
  <si>
    <t>College of Pharmacy (COP)-Radiation Health</t>
  </si>
  <si>
    <t>College of Public Health (CPH)-Center for Tobacco Studies</t>
  </si>
  <si>
    <t>Provost-Academic Affairs</t>
  </si>
  <si>
    <t xml:space="preserve">College of Medicine (COM)-Microbiology &amp; Immunology </t>
  </si>
  <si>
    <t>Northwest Arkansas University of Arkansas for Medical Sciences Campus (UAMS)-Northwest AR Campus Research</t>
  </si>
  <si>
    <t xml:space="preserve">100% Grant - University of Arkansas for Medical Sciences ((UAMS)-Executive Breast Committee </t>
  </si>
  <si>
    <t>College of Medicine (COM)-Institute for Digital Health and Innovation (IDHI)/College of Medicine (COM)-Geriatrics</t>
  </si>
  <si>
    <t xml:space="preserve">Northwest Arkansas University of Arkansas for Medical Sciences (UAMS) Campus-Northwest AR Campus Research/College of Medicine (COM)-Pediatrics (PEDS)/Northwest Arkansas University of Arkansas for Medical Sciences (UAMS) Campus </t>
  </si>
  <si>
    <t>Diversity, Equity, and Inclusion-Diversity Office</t>
  </si>
  <si>
    <t>College of Medicine (COM)-Orthopaedics Surgery</t>
  </si>
  <si>
    <t>100% Federal - Food &amp; Drug Administration (FDA)</t>
  </si>
  <si>
    <t>Regional Programs - Regional Programs Enterprise</t>
  </si>
  <si>
    <t>College of Pharmacy-Poison Control Center</t>
  </si>
  <si>
    <t>College of Pharmacy-Institute for Digital Health and Innovation (IDHI)</t>
  </si>
  <si>
    <t>College of Medicine (COM)-Family and Prevention Medicine/College of Public Health (CPH)-Health Policy and Management</t>
  </si>
  <si>
    <t>College of Nursing - College of Nursing Research</t>
  </si>
  <si>
    <t>Psychiatric Research Institute Adult Clinic</t>
  </si>
  <si>
    <t>Northwest Arkansas Campus Research</t>
  </si>
  <si>
    <t>College of Medicine Anesthesiology Administration</t>
  </si>
  <si>
    <t>100% Federal - Health Resources and Services Administration (HRSA)</t>
  </si>
  <si>
    <t>College of Pharmacy Evaluation and Policy</t>
  </si>
  <si>
    <t>College of Medicine Microbiology and Immunology</t>
  </si>
  <si>
    <t>College of Medicine - Digital Health</t>
  </si>
  <si>
    <t>College of Public Health - Epidemiology</t>
  </si>
  <si>
    <t>College of Medicine Geriatric Education</t>
  </si>
  <si>
    <t xml:space="preserve">Northwest Arkansas Campus </t>
  </si>
  <si>
    <t>College of Medicine Biochemistry</t>
  </si>
  <si>
    <t>College of Medicine Internal Medicine</t>
  </si>
  <si>
    <t>College of Medicine Biochemistry &amp; Molecular Histone Epigenetic</t>
  </si>
  <si>
    <t>Regional Programs Central Operating</t>
  </si>
  <si>
    <t>Northwest Arkansas Campus Research 2</t>
  </si>
  <si>
    <t>Integrated Clinical Enterprise Behavioral Health Sciences Library</t>
  </si>
  <si>
    <t>College of Medicine Internal Medicine Endoscopy Transgenetic Facility</t>
  </si>
  <si>
    <t>College of Integrated Clinical Enterprise - Behavioral Health Services, Walker Family Clinic</t>
  </si>
  <si>
    <t xml:space="preserve">College of Medicine - Pediatrics </t>
  </si>
  <si>
    <t>College of Medicine Radiation Oncology Lab Leung</t>
  </si>
  <si>
    <t>Northwest Arkansas Campus Research 5C</t>
  </si>
  <si>
    <t>Northwest Arkansas Campus Research 5A</t>
  </si>
  <si>
    <t>Northwest Arkansas Campus/Northwest Arkansas Campus Research 2</t>
  </si>
  <si>
    <t>Northwest Arkansas Campus Research 5B</t>
  </si>
  <si>
    <t>College of Medicine Physiology and Cell Biology</t>
  </si>
  <si>
    <t>College of Medicine Biochem &amp; Molecular Proteomics</t>
  </si>
  <si>
    <t>College of Medicine Microbiology &amp; Immunology</t>
  </si>
  <si>
    <t>College of Medicine Pediatrics Developmental Nutrition</t>
  </si>
  <si>
    <t>College of Medicine (COM)-Head Start Maintenance Staff</t>
  </si>
  <si>
    <t>College of Medicine (COM)-Head Start IT Support</t>
  </si>
  <si>
    <t>College of Medicine (COM)-Microbiology &amp; Immunology Molecular Staphylococcus aureus</t>
  </si>
  <si>
    <t>College of Medicine (COM)-Headstart New Start</t>
  </si>
  <si>
    <t>College of Medicine (COM)-Head Start Hemlock</t>
  </si>
  <si>
    <t>College of Medicine (COM)-Head Start Metro</t>
  </si>
  <si>
    <t>College of Medicine (COM)-Headstart Sherwood</t>
  </si>
  <si>
    <t>College of Medicine (COM)-Head Start Methodist Children's Home (MCH) Early Head Start (EHS)</t>
  </si>
  <si>
    <t>College of Medicine (COM)-Microbiology &amp; Immunology Tumor</t>
  </si>
  <si>
    <t>College of Medicine (COM)-Microbiology &amp; Immunology Faculty</t>
  </si>
  <si>
    <t>College of Medicine (COM)-Biochemistry &amp; Molecular Uracil Triphosphates (UTPs)</t>
  </si>
  <si>
    <t>College of Pharmacology Liver</t>
  </si>
  <si>
    <t>College of Medicine Physiology &amp; Cell Biology</t>
  </si>
  <si>
    <t>College of Public Health Epidemiology Center for Birth Defects</t>
  </si>
  <si>
    <t>College of Medicine Psychiatry Center for Addication Research &amp; Womens Mental Health Administration</t>
  </si>
  <si>
    <t>100% Federal - National Institutes for Health (NIH)-National Center on Minority Health and Health Disparities (NCMHHD)</t>
  </si>
  <si>
    <t>Northwest Arkansas Campus Research 1</t>
  </si>
  <si>
    <t>College of Medicine Biochemistry and Molecular - Kendrick</t>
  </si>
  <si>
    <t>College of Nursing Gero Exercise</t>
  </si>
  <si>
    <t>College of Medicine Pharmacology Cardiovascular</t>
  </si>
  <si>
    <t xml:space="preserve">100% Grant - Laura and John Arnold Foundation </t>
  </si>
  <si>
    <t>College of Medicine Psychiatric Psychologist</t>
  </si>
  <si>
    <t>College of Medicine Institute on Digital Health Imaging Research</t>
  </si>
  <si>
    <t>Skilled Tradesman</t>
  </si>
  <si>
    <t>Translational Research Institute - Rural Research</t>
  </si>
  <si>
    <t>Northwest Arkansas Campus Administration Human Resources (HR)</t>
  </si>
  <si>
    <t>Northwest Arkansas Campus Research 4A</t>
  </si>
  <si>
    <t>College of Medicine Pharmacology Cognitive Function</t>
  </si>
  <si>
    <t>College of Medicine Biomedical Informatics</t>
  </si>
  <si>
    <t>College of Medicine Internal Medicine Myeloma Research</t>
  </si>
  <si>
    <t>100% Federal - National Institutes of Health (NIH)-National Center on Minority Health and Health Disparities (NCMHHD)</t>
  </si>
  <si>
    <t>College of Public Health - Zaller Project</t>
  </si>
  <si>
    <t xml:space="preserve">Northwest Arkansas Campus Research </t>
  </si>
  <si>
    <t>College of Medicine Radiology Pediatric Radiology Research</t>
  </si>
  <si>
    <t>Northwest Arkansas Campus Research 4</t>
  </si>
  <si>
    <t>100% Federal - National Institute for Health (NIH)-National Center on Minority Health and Health Disparities (NCMHHD)</t>
  </si>
  <si>
    <t>Specialty Registered Nurse</t>
  </si>
  <si>
    <t>Nutritionist</t>
  </si>
  <si>
    <t>100% Federal - National Institutes of Health (NIH)-Office of the Director</t>
  </si>
  <si>
    <t>Translational Research Institute Programs</t>
  </si>
  <si>
    <t>Translational Research Institute Information Technology Development</t>
  </si>
  <si>
    <t>Institute for Digital Health &amp; Innovation Video Conferencing</t>
  </si>
  <si>
    <t>Translational Research Institute Rural Research Programs</t>
  </si>
  <si>
    <t xml:space="preserve">100% Federal - National Institutes of Health (NIH)-National Center on Minority Health and Health Disparities (NCMHHD) </t>
  </si>
  <si>
    <t>College of Medicine (COM) Biomedical Informatics Research</t>
  </si>
  <si>
    <t>Department of Family &amp; Preventive Medicine Community Research Group E</t>
  </si>
  <si>
    <t>Department of Family &amp; Preventive Medicine Community Research Group D</t>
  </si>
  <si>
    <t>Integrated Clinical Enterprise (ICE)Behavioral Health (BH) Substance Use Disorder</t>
  </si>
  <si>
    <t>Behavioral Health Center for Addiction Research</t>
  </si>
  <si>
    <t>Integrated Clinical Enterprise Assault Nursing</t>
  </si>
  <si>
    <t>100% Federal - National Institutes of Health (NIH)-National Institute on Minority Health and Health Disparities (NIMHD)</t>
  </si>
  <si>
    <t>100% Federal - National Institute on Minority Health and Health Disparities (NIMHD)</t>
  </si>
  <si>
    <t>College of Medicine Biochemistry &amp; Molecular Biology</t>
  </si>
  <si>
    <t>College of Medicine Internal Medicine Endoscopy Shuller</t>
  </si>
  <si>
    <t>College of Medicine Internal Medicine Endoscopy Center for Musculoskeletal Disease Research</t>
  </si>
  <si>
    <t>College of Medicine Institute for Digital Health &amp; Innovation Research</t>
  </si>
  <si>
    <t>Integrated Clinical Enterprise Digital Health Service Line Sexual Assault Nursing</t>
  </si>
  <si>
    <t>College of Public Health Health Behavior and Health Education Center for Study of Tobacco</t>
  </si>
  <si>
    <t>Northwest Arkansas Campus Research 6</t>
  </si>
  <si>
    <t>Contact Information Community Outreach and Engagement</t>
  </si>
  <si>
    <t>Translational Research Institute Rural Research</t>
  </si>
  <si>
    <t>Integrated Clnical Enterprise Behavioral Health Service Line Arkansas Connect</t>
  </si>
  <si>
    <t>College of Medicine Biomedical Informatics Research</t>
  </si>
  <si>
    <t>College of Public Health - Health Biostatistics</t>
  </si>
  <si>
    <t>Regional Programs Area Health Education Center (AHEC) Point of Service Maintenance and Enhancement</t>
  </si>
  <si>
    <t>College of Medicine Clinical Research</t>
  </si>
  <si>
    <t>College of Medicine Institute for Digital Health Trauma Rehab</t>
  </si>
  <si>
    <t>Regional Program Medical Residency</t>
  </si>
  <si>
    <t>College of Medicine Institute for Digital Health Information</t>
  </si>
  <si>
    <t>College of Medicine Department of Family and Preventive Medicine Community Research Group D</t>
  </si>
  <si>
    <t>College of Medicine Department of Family Preventative Medicine Research Group F</t>
  </si>
  <si>
    <t>College of Medicine - Department of Family and Preventive Medicine Community Research Group F</t>
  </si>
  <si>
    <t>College of Integrated Clinical Enterprise</t>
  </si>
  <si>
    <t>College of Medicine North West Arkansas Department</t>
  </si>
  <si>
    <t>Regional Program Grants Management and Research</t>
  </si>
  <si>
    <t>Regional Program Area Health Education Center</t>
  </si>
  <si>
    <t>College of Public Health</t>
  </si>
  <si>
    <t>100% Federal - Department of Health and Human Services-Office of the Secretary</t>
  </si>
  <si>
    <t>100% Federal - National Institutes of Health (NIH)</t>
  </si>
  <si>
    <t>College of Medicine Department of Family Preventive Medicine Community Research Group F</t>
  </si>
  <si>
    <t>Arkansas Center for Health Improvement Administration</t>
  </si>
  <si>
    <t>College of Medicine-Geriatrics Research B</t>
  </si>
  <si>
    <t xml:space="preserve">College of Public Health </t>
  </si>
  <si>
    <t>100% Federal  National institutes of Health (NIH)-Eunice Kennedy Shriver National Institute of Child Health and Human Development (NICHD)</t>
  </si>
  <si>
    <t>Translational Research Institute Northwest Arkansas Campus</t>
  </si>
  <si>
    <t xml:space="preserve">100% Federal - National Institute of Health (NIH)-National Institute on Minority Health and Health Disparities (NIMHD) </t>
  </si>
  <si>
    <t>College of Public Health Center for Research, Health &amp; Social Justice</t>
  </si>
  <si>
    <t>100% Grant - Arkansas Department of Health (ADH)</t>
  </si>
  <si>
    <t>Integrated Clinical Enterprise - Magnetic Resonance Imaging - Mammovan</t>
  </si>
  <si>
    <t>College of Public Health Center for Birth Defects</t>
  </si>
  <si>
    <t>College of Public Health Epidemiology Department</t>
  </si>
  <si>
    <t>Diversity Equity and Inclusion</t>
  </si>
  <si>
    <t xml:space="preserve">100% Federal - Health Resources </t>
  </si>
  <si>
    <t>Cancer Institute - Community Outreach and Engagement</t>
  </si>
  <si>
    <t>College of Medicine Neurobiology &amp; Developmental Science</t>
  </si>
  <si>
    <t>50% Federal - Health Resources Services Administration/50% Federal - National Insitute on Minority Health and Health Disparities (NIMHD)</t>
  </si>
  <si>
    <t>100% Federal - National Insitutite on Minority Health and Health Disparities (NIMHD)</t>
  </si>
  <si>
    <t>College of Public Health for Research, Health &amp; Social Justice</t>
  </si>
  <si>
    <t>100% Federal - Congressionally Directed Medical Research Programs</t>
  </si>
  <si>
    <t>College of Medicine Pharmacology &amp; Toxicology</t>
  </si>
  <si>
    <t>College of Medicine Head Start Little Rock</t>
  </si>
  <si>
    <t>College of Medicine Internal Medicine Nephrology</t>
  </si>
  <si>
    <t>College of Medicine Department of Family and Preventative Medicine Community Research Group A1</t>
  </si>
  <si>
    <t>Hospital Program Services Asst.</t>
  </si>
  <si>
    <t>College of Public Health for Research, Health &amp; Social Justice - Fagan</t>
  </si>
  <si>
    <t>Northwest Arkansas Campus Research Evaluation</t>
  </si>
  <si>
    <t>College of Public Health for Justice</t>
  </si>
  <si>
    <t>College of Public Health Policy &amp; Management</t>
  </si>
  <si>
    <t>College of Public Health Center for Research, Health, and Social Justice</t>
  </si>
  <si>
    <t>100% Gift - University of Arkansas Foundation</t>
  </si>
  <si>
    <t xml:space="preserve">College of Public Health Behavior &amp; Health Education </t>
  </si>
  <si>
    <t>Northwest Arkansas Rural Research Campus</t>
  </si>
  <si>
    <t>100% Federal - United States Department of Agriculture (USDA)-National Institute of Food and Agriculture (NIFA)</t>
  </si>
  <si>
    <t>College of Medicine Pathology Research A</t>
  </si>
  <si>
    <t>Instructional Dev. Specialist I</t>
  </si>
  <si>
    <t>Instructional Dev. Specialist II</t>
  </si>
  <si>
    <t>Hospital Financial Manager</t>
  </si>
  <si>
    <t>Executive Divisional Director</t>
  </si>
  <si>
    <t>Administrative Specialist III</t>
  </si>
  <si>
    <t>Research Technician</t>
  </si>
  <si>
    <t>Research Technologist</t>
  </si>
  <si>
    <t>Cook</t>
  </si>
  <si>
    <t>Food Preparation Supervisor</t>
  </si>
  <si>
    <t>Child Care Technician</t>
  </si>
  <si>
    <t>Caregiver</t>
  </si>
  <si>
    <t>Administrative Analyst</t>
  </si>
  <si>
    <t>100% Federal -  National Institute of Child Health and Human Development (NICHD)</t>
  </si>
  <si>
    <t>100% Federal - National Institutes of Health (NIH)-National Institutes of Health (NIH)</t>
  </si>
  <si>
    <t>100% Federal - National Highway Traffic Safety Administration (NHTSA)</t>
  </si>
  <si>
    <t>100% Grant - University of Arkansas for Medical Sciences (UAMS)-Arkansas Children's Research Institute (ACRI) Flow Through</t>
  </si>
  <si>
    <t>100% Federal - Centers for Disease Control and Prevention (CDC)</t>
  </si>
  <si>
    <t>100% Grant - Patient-Centered Outcomes Research Institute (PCORI)</t>
  </si>
  <si>
    <t>90% Federal - U.S. Department of Health and Human Services (HHS)/10% Federal - National Institutes of Health (NIH)-National Center for Advancing Translational Sciences (NCATS) (NCATS)</t>
  </si>
  <si>
    <t>100% Federal - National Institutes of Health (NIH)-National Institute of Child Health and Human Development (NICHD)</t>
  </si>
  <si>
    <t>35% Grant - University of Arkansas for Medical Sciences (UAMS)-Arkansas Children's Research Institute (ACRI) Flow Through/65% Grant - Patient-Centered Outcomes Research Institute (PCORI)</t>
  </si>
  <si>
    <t>100% Federal - Centers for Disease Control &amp; Prevention (CDC)</t>
  </si>
  <si>
    <t>100% Federal - National Institutes of Health (NIH)-National Institute of Neurological Disorders and Stroke (NINDS)</t>
  </si>
  <si>
    <t>100% Federal - National Institutes of Health (NIH)-National Center for Advancing Translational Sciences (NCATS)</t>
  </si>
  <si>
    <t>100% Federal - National Institutes of Health (NIH)-National Institute on Drug Abuse (NIDA)</t>
  </si>
  <si>
    <t>100% Federal - National Institutes of Health (NIH)-National Heart, Lung, and Blood Institute (NHLBI)</t>
  </si>
  <si>
    <t>100% Federal - National Institutes of Health (NIH)/National Institute of General Medical Sciences (NIGMS)</t>
  </si>
  <si>
    <t>100% Federal - National Institutes of Health (NIH)-National Institute on Aging (NIA)</t>
  </si>
  <si>
    <t>84% Grant - Quantum Pharmaceuticals Ltd/16% Federal - National Institutes of Health (NIH)-National Institute on Aging (NIA)</t>
  </si>
  <si>
    <t>50% Federal - National Institutes of Health (NIH)-National Library of Medicine/10% Federal - United States Department of Defense (DoD) (DoD)/40% Federal - National Institutes of Health (NIH)-National Institute of Allergy and Infectious Diseases (NIAID)</t>
  </si>
  <si>
    <t>50% Federal - Agency for Healthcare Research &amp; Quality (AHRQ)/50% Federal - National Institutes of Health (NIH)-National Center on Minority Health and Health Disparities (NCMHHD)</t>
  </si>
  <si>
    <t>70% Federal - Centers for Disease Control &amp; Prevention (CDC)/ 30% Federal - U.S. Department of Justice (DOJ)</t>
  </si>
  <si>
    <t>100% Federal - National Institutes of Health (NIH)-National Institute on Alcohol Abuse and Alcoholism (NIAAA)</t>
  </si>
  <si>
    <t xml:space="preserve">100% Federal - National Institutes of Health (NIH)-National Institute of General Medical Sciences (NIGMS) </t>
  </si>
  <si>
    <t xml:space="preserve">100% Federal - Health Resources and Services Administration (HRSA) </t>
  </si>
  <si>
    <t>97% Federal - National Institutes of Health (NIH)-National Institute of Child Health and Human Development (NICHD)/3% Federal - National Institutes of Health (NIH)- National Center for Advancing Translational Sciences (NCATS)</t>
  </si>
  <si>
    <t>77% Federal - Centers for Disease Control &amp; Prevention (CDC)/18% Grant - Patient-Centered Outcomes Research Institute (PCORI)/5% Federal - National Institutes of Health (NIH)-National Institute of Nursing Research (NINR)</t>
  </si>
  <si>
    <t>100% Federal - United States Department of Defense (DoD)</t>
  </si>
  <si>
    <t>100% Federal - National Institutes of Health (NIH)/National Institute of Allergy and Infectious Diseases (NIAID)</t>
  </si>
  <si>
    <t>100% Federal - National Institutes of Health (NIH)-National Institute of General Medical Sciences (NIGMS)</t>
  </si>
  <si>
    <t>82% Federal - National Institutes of Health (NIH)-National Center on Minority Health and Health Disparities (NCMHHD)/18% Grant - Patient-Centered Outcomes Research Institute (PCORI)</t>
  </si>
  <si>
    <t>50% University - University of Arkansas for Medical Sciences (UAMS) College of Medicine/ 50% Grant - Patient-Centered Outcomes Research Institute (PCORI)</t>
  </si>
  <si>
    <t>100% National Institutes of Health (NIH)-National Center for Advancing Translational Sciences (NCATS)</t>
  </si>
  <si>
    <t>100% Federal - United States Department of Agriculture (USDA)</t>
  </si>
  <si>
    <t>75% Federal - National Institutes of Health (NIH)-National Institute of Child Health and Human Development (NICHD)/25% Federal - National Institutes of Health (NIH)-National Center for Advancing Translational Sciences (NCATS)</t>
  </si>
  <si>
    <t>50% University Funds - University of Arkansas for Medical Sciences (UAMS)-College of Medicine (COM)/50% Federal - National Institutes of Health (NIH)-National Institutes of Health (NIH)</t>
  </si>
  <si>
    <t>50% Federal - National Institutes of Health (NIH)-National Center on Minority Health and Health Disparities (NCMHHD)/50% Grant - Patient-Centered Outcomes Research Institute (PCORI)</t>
  </si>
  <si>
    <t>25% Federal - National Institutes of Health (NIH)-National Heart, Lung, and Blood Institute (NHLBI)/75% Federal - National Institutes of Health (NIH)-National Institute of General Medical Sciences (NIGMS)</t>
  </si>
  <si>
    <t>90% Federal - National Institutes of Health (NIH)-National Institute of Child Health and Human Development (NICHD)/10% Grant - University of Arkansas for Medical Sciences (UAMS)-Arkansas Children's Research Institute (ACRI) Flow Through</t>
  </si>
  <si>
    <t>90% Federal - U.S. Department of Health and Human Services (HHS)/10% Federal - National Institutes of Health (NIH)-National Center for Advancing Translational Sciences (NCATS)</t>
  </si>
  <si>
    <t xml:space="preserve">100% Federal - National Institutes of Health (NIH)-National Institute of Diabetes and Digestive and Kidney (NIDDK) Diseases </t>
  </si>
  <si>
    <t>100% Federal - U.S. Department of Health and Human Services (HHS)</t>
  </si>
  <si>
    <t>100% National Institutes of Health (NIH)-National Institute of General Medical Sciences (NIGMS)</t>
  </si>
  <si>
    <t>8% University Funds - University of Arkansas for Medical Sciences (UAMS)-College of Medicine (COM)/92% Federal -Centers for Disease Control &amp; Prevention (CDC)</t>
  </si>
  <si>
    <t>100% Federal - Agency for Healthcare Research &amp; Quality (AHRQ)</t>
  </si>
  <si>
    <t>6% University Funds - University of Arkansas for Medical Sciences (UAMS)-College of Medicine (COM)/94% Federal - Centers for Disease Control &amp; Prevention (CDC)</t>
  </si>
  <si>
    <t>70% Federal - National Institutes of Health (NIH)-National Center on Minority Health and Health Disparities (NCMHHD)/20% Federal - National Institutes of Health (NIH)-National Institute on Drug Abuse (NIDA)/10% Grant - Patient-Centered Outcomes Research Institute (PCORI)</t>
  </si>
  <si>
    <t>65% Federal - Centers for Disease Control &amp; Prevention (CDC)/25% Federal - National Institutes of Health (NIH)-National Center on Minority Health and Health Disparities (NCMHHD)/10% Grant - Patient-Centered Outcomes Research Institute (PCORI)</t>
  </si>
  <si>
    <t>50% Federal - U.S. Department of Justice (DOJ)/50% Federal - National Institutes of Health (NIH)-National Center for Advancing Translational Sciences (NCATS)</t>
  </si>
  <si>
    <t xml:space="preserve">95% Federal - National Institutes of Health (NIH)-National Institute of Child Health and Human Development (NICHD)/5% Grant - University of Arkansas for Medical Sciences (UAMS)-Arkansas Children's Research Institute (ACRI) Flow Through </t>
  </si>
  <si>
    <t>100% Federal - National Institutes of Health (NIH)-National Institute General Medical Sciences (NIGMS)</t>
  </si>
  <si>
    <t>100% Federal - Substance Abuse and Mental Health Services Administration (SAMHSA)</t>
  </si>
  <si>
    <t xml:space="preserve">67% Federal - National Institutes of Health (NIH)-National Institute of Child Health and Human Development (NICHD)/33% Federal - National Institutes of Health (NIH)-National Institute of Diabetes and Digestive and Kidney (NIDDK) Diseases </t>
  </si>
  <si>
    <t>75% Federal - National Institutes of Health (NIH)-National Institute on Alcohol Abuse and Alcoholism (NIAAA)/25% Federal - National Institutes of Health (NIH)-National Institutes of Health (NIH)</t>
  </si>
  <si>
    <t>100% Grant - University of Arkansas for Medical Science (UAMS) &amp; Arkansas Children's Research Institute (ACRI) Flow Through</t>
  </si>
  <si>
    <t>50% Grant - Patient-Centered Outcomes Research Institute (PCORI)/50% Federal - U.S. Department of Health and Human Services (HHS)</t>
  </si>
  <si>
    <t>50% Federal - National Institutes of Health (NIH)-National Institutes of Health (NIH)/50% Federal - National Institutes of Health (NIH)-National Center on Minority Health and Health Disparities (NCMHHD)</t>
  </si>
  <si>
    <t>2% Federal - National Institutes of Health (NIH)-National Institute on Drug Abuse (NIDA)/98% Federal - Substance Abuse and Mental Health Services Administration (SAMHSA)</t>
  </si>
  <si>
    <t>25% Federal - National Institutes of Health (NIH)-National Center for Advancing Translational Sciences (NCATS)/50% Federal - National Institutes of Health (NIH)-National Institutes of Health(NIH)/25% Grant - Patient-Centered Outcomes Research Institute (PCORI)</t>
  </si>
  <si>
    <t xml:space="preserve">75% Federal - National Institutes of Health (NIH)-National Institute of Child Health and Human Development (NICHD)/25% Federal - National Institutes of Health (NIH)-National Institute of Diabetes and Digestive and Kidney (NIDDK) Diseases </t>
  </si>
  <si>
    <t>100% Federal - National Institutes of Health (NIH)-National Institute of Allergy and Infectious Diseases (NIAID)</t>
  </si>
  <si>
    <t>100% Federal - National Institutes of Health (NIH)-National Institute of Nursing Research (NINR)</t>
  </si>
  <si>
    <t>100% Grant - University of Arkansas for Medical Sciences (UAMS)-College of Medicine (COM)</t>
  </si>
  <si>
    <t>50% Federal - National Aeronautics &amp; Space Administration (NASA)/30% Federal - United States Department of Defense (DoD)/20% Federal - National Institutes of Health (NIH)-National Institute of Allergy and Infectious Diseases (NIAID)</t>
  </si>
  <si>
    <t>25% Grant - Patient-Centered Outcomes Research Institute (PCORI)/25% Federal - National Institutes of Health (NIH)-National Center on Minority Health and Health Disparities (NCMHHD)/50% Federal - National Institutes of Health (NIH)-National Center for Advancing Translational Sciences (NCATS)</t>
  </si>
  <si>
    <t>91% Federal - U.S. Department of Justice (DOJ)-Office for Victims of Crime/9% University Funds - University of Arkansas for Medical Sciences (UAMS)-College of Medicine (COM)</t>
  </si>
  <si>
    <t>5% Federal - National Institutes of Health (NIH)-National Institute of General Medical Sciences (NIGMS)/60% Grant - University of Arkansas for Medical Sciences (UAMS)-Arkansas Children's Research Institute (ACRI)/35% Federal - U.S. Department of Health and Human Services (HHS)</t>
  </si>
  <si>
    <t>50% Federal - Centers for Disease Control &amp; Prevention (CDC)/50% Federal - U.S. Department of Health and Human Services (HHS) Administration</t>
  </si>
  <si>
    <t>20% Federal - U.S. Department of Health and Human Services (HHS)-Administration for Community Living (ACL)/80% Federal - Health Resources and Services Administration (HRSA)</t>
  </si>
  <si>
    <t>57% Federal - National Institutes of Health (NIH)-National Institutes of Health(NIH)/43% Federal - National Institutes of Health (NIH)-National Center for Advancing Translational Sciences (NCATS)</t>
  </si>
  <si>
    <t>61% Grant - University of Arkansas for Medical Sciences (UAMS)-Executive Breast Committee/39% Federal - National Institutes of Health (NIH)-National Institute of General Medical Sciences (NIGMS)</t>
  </si>
  <si>
    <t>100% Grant - International Hip Dysplasia Institute (IHDI)</t>
  </si>
  <si>
    <t xml:space="preserve">100% Federal - U.S. Department of Health and Human Services (HHS) </t>
  </si>
  <si>
    <t xml:space="preserve">100% Federal - Centers for Disease Control &amp; Prevention (CDC) </t>
  </si>
  <si>
    <t>100% Federal - U.S. Department of Justice (DOJ)-Office for Victims of Crime</t>
  </si>
  <si>
    <t>23% Grant - Arkansas Department of Health/77% Federal - Substance Abuse and Mental Health Services Administration (SAMHSA)</t>
  </si>
  <si>
    <t>50% Federal - National Institutes of Health (NIH)-National Center on Minority Health and Health Disparities (NCMHHD)/50% Federal - National Institutes of Health (NIH)-National Institute of Nursing Research (NINR)</t>
  </si>
  <si>
    <t>100% Grant - Patient Centered Outcomes Research Institute (PCORI)</t>
  </si>
  <si>
    <t>100% Federal - Heath Resources and Services Adminsitration (HRSA)</t>
  </si>
  <si>
    <t>100% Federal - National Institute of General Medical Sciences (NIGMS)</t>
  </si>
  <si>
    <t xml:space="preserve">50% Federal - National Institutes of Health (NIH)-National Institute of General Medical Sciences (NIGMS)/50% Grant - University of Arkansas for Medical Sciences (UAMS)-Arkansas Children's Research Institute (ACRI) Flow Through-ACRI Receives Funds from National Institutes of Health (NIH) </t>
  </si>
  <si>
    <t>100% Grant - University of Arkansas for Medical Sciences (UAMS)-Arkansas Children's Research Institute (ACRI) Flow Through-ACRI Receives Funds from National Institute of Health (NIHl)</t>
  </si>
  <si>
    <t>100% Grant - University of Arkansas for Medical Sciences (UAMS)-Arkansas Children's Research Institute (ACRI) Flow Through-ACRI Institute Receives Funds from National Institute of Health (NIHl)</t>
  </si>
  <si>
    <t xml:space="preserve">100% Grant - University of Arkansas for Medical Sciences (UAMS)-Arkansas Children's Research Institute (ACRI) Flow Through from National Institutes of Health (NIH) </t>
  </si>
  <si>
    <t xml:space="preserve">100% Federal - Substance Abuse and Mental Health Services Administration (SAMHSA) (contract through Arkansas Department of Human Services (DHS)) </t>
  </si>
  <si>
    <t xml:space="preserve">100% Federal - National Institute of General Medical Sciences (NIGMS)  </t>
  </si>
  <si>
    <t>100% Grant - University of Arkansas for Medical Sciences (UAMS)-Arkansas Children's Hospital Research Institute (ACHRI) Flow Through Account-ACRI Received Funds From United States Department of Agriculture (USDA)</t>
  </si>
  <si>
    <t>100% Grant - Patient-Centered Outcomes Research Institute (PCORI) (Non-profit)</t>
  </si>
  <si>
    <t>100% Grant - University of Arkansas for Medical Sciences (UAMS)-Arkansas Children's Research Institute Flow Through ACRI Receives Funds from National Institutes of Health (NIH)</t>
  </si>
  <si>
    <t>100% Federal - Department of Health &amp; Human Services (DHHS)-Administration for Children and Families (ACF)</t>
  </si>
  <si>
    <t>100% Grant - University of Arkansas for Medical Sciences (UAMS)-Arkansas Children's Hospital Research Institute (ACHRI) (Pass Through of United States Department of Agriculture (USDA) Funds)-Internal Pass Through of Federal)</t>
  </si>
  <si>
    <t>100% Grant - Ovarian Cancer Research Alliance (OCRA)</t>
  </si>
  <si>
    <t xml:space="preserve">33% Federal - National Institutes of Health (NIH)-National Institute of Nursing Research (NINR)/33% Federal - National Institutes of Health (NIH)-National Center on Minority Health and Health Disparities (NCMHHD)/34% Federal - U.S. Department of Health and Human Services (HHS) </t>
  </si>
  <si>
    <t xml:space="preserve">100% Federal - Department of Health &amp; Human Services (DHHS)-Administration for Children and Families (ACF) </t>
  </si>
  <si>
    <t>100% Grant - Ovarian Cancer Research Alliance (OCRA)-Contract</t>
  </si>
  <si>
    <t>100% Federal - National Institute on Alcohol Abuse and Alcoholism (NIAAA)</t>
  </si>
  <si>
    <t>100% Federal - Patient-Centered Outcomes Research Institute (PCORI)</t>
  </si>
  <si>
    <t>100% Federal - National Institutes for Health (NIH)-National Heart, Lung, and Blood Institute (NHLBI)</t>
  </si>
  <si>
    <t xml:space="preserve">100% Federal - National Institute for Health (NIH)-National Institute of Diabetes and Digestive and Kidney (NIDDK) Diseases </t>
  </si>
  <si>
    <t xml:space="preserve">100% Federal - National Science Foundation (NSF)-Subcontract from Arkansas Economic Development Commission (AEDC) </t>
  </si>
  <si>
    <t>100 % Federal - National Institute for Health (NIH)-National Institute of Nursing Research (NINR)</t>
  </si>
  <si>
    <t>100% Grant - University of Arkansas for Medical Sciences (UAMS)-Arkansas Children's Hospital Research Institute (ACHRI) Flow Through</t>
  </si>
  <si>
    <t>100% Federal - National Institute for Health (NIH)-National Institute of Allergy and Infectious Diseases (NIAID)</t>
  </si>
  <si>
    <t>100% Grant - University of Arkansas for Medical Sciences (UAMS)-Arkansas Children's Research Institute (ACRI) Flow Through-Internal Flow Through Account</t>
  </si>
  <si>
    <t xml:space="preserve">100% Federal - Prime Sponsor:  National Institutes of Health (NIH)-National Heart, Lung, and Blood Institute (NHLBI) (Pass-through Entity (PTE):  Research Triangle Institute (RTI) </t>
  </si>
  <si>
    <t>100% Federal - Prime Sponsor Substance Abuse and Mental Health Services Administration (SAMHSA) (Passthrough Sponsor Arkansas Department of Human Services (DHS))</t>
  </si>
  <si>
    <t>100% Federal - National Institute of Health (NIH)-National Heart, Lung, and Blood Institute (NHLBI) (Prime) Research Triangle Institute (RTI) International (Passthrough)</t>
  </si>
  <si>
    <t>50% Federal - Centers for Disease Control &amp; Prevention (CDC)/50% Federal - Centers for Disease Control &amp; Prevention (CDC)</t>
  </si>
  <si>
    <t xml:space="preserve">100% Grant - Patient-Centered Outcomes Research Institute (PCORI) </t>
  </si>
  <si>
    <t>25% Federal - U.S. Department of Health and Human Services (HHS)/50% Federal - Centers for Disease Control &amp; Prevention (CDC)/25% Federal - Health Resources and Services Administration (HRSA)</t>
  </si>
  <si>
    <t>100% Federal - United States Department of Health &amp; Human Services-Administration for Community Living (ACL)</t>
  </si>
  <si>
    <t>30% Federal - Health Resources and Services Administration (HRSA)/70% Federal - U.S. Department of Justice (DOJ)-Office for Victims of Crime</t>
  </si>
  <si>
    <t>40% Federal - Centers for Disease Control (passthrough AR Department of Health)/60% Federal - Substance Abuse and Mental Health Services Administration (SAMHSA)</t>
  </si>
  <si>
    <t>35% Federal - Substance Abuse and Mental Health Services Administration (SAMHSA)/40% Federal - Substance Abuse and Mental Health Services Administration (SAMHSA) (Passthrough Washington (WA)/Madison County Drug Court)/25% Grant - Arkansas Department of Health</t>
  </si>
  <si>
    <t>60% Federal - Substance Abuse and Mental Health Services Administration (SAMHSA)/40% Federal - Substance Abuse and Mental Health Services Administration (SAMHSA) (Passthrough Washington (WA)/Madison County Drug Court)</t>
  </si>
  <si>
    <t>100% Federal - Office of the Assistant Secretary for Health (OASH)</t>
  </si>
  <si>
    <t>100% Federal - Department of Health and Human Services (HHS)-Office of the Secretary</t>
  </si>
  <si>
    <t>100% Federal - National Insitute on Aging (NIA)</t>
  </si>
  <si>
    <t>100% Federal - National Institute of Allergy and Infectious Diseases (NIAID)</t>
  </si>
  <si>
    <t>100% Federal - United States Department of Agriculture (USDA)-Research, Education, and Economics (REE)</t>
  </si>
  <si>
    <t>100% Federal - Department of Health and Human Services (HHS)-Centers for Disease Control and Prevention (CDC)</t>
  </si>
  <si>
    <t>50% Grant - Patient Centered Outcomes Research Insitute  (PCORI)/50% Federal - National Institute of Health (NIH)-National Institute of Nursing Research (NINR)</t>
  </si>
  <si>
    <t>100% Federal - United States Department of Agriculture (USDA)-Agriclultural Research Service</t>
  </si>
  <si>
    <t>100% Federal - United States Department of Agriculture (USDA)-Research Education and Economics (REE)</t>
  </si>
  <si>
    <t xml:space="preserve">25% Federal - Centers for Disease Control and Prevention (CDC)/50% Federal - National Institute on Minority Health and Health Disparities (NIMHD)/25% Federal - National Institute of Diabetes and Digestive and Kidney (NIDDK) Diseases </t>
  </si>
  <si>
    <t>45% Federal - National Institute of Diabetes and Digestive and Kidney (NIDDK) Diseases /55% Federal - National Institutes of Health (NIH)-Eunice Kennedy Shriver-National Institute of Child Health and Human Development (NICHD)</t>
  </si>
  <si>
    <t>34% Federal - National Institutes of Health (NIH)/33% Federal - Department of Health and Human Services (HHS)-Office of the Secretary/33% Federal - National Insitute on Minority Health and Health Disparities (NIMHD)</t>
  </si>
  <si>
    <t>50% Federal - National Insitute on Minority Health and Health Disparities (NIMHD)/50% Federal - National Institute on Drug Abuse (NIDA)</t>
  </si>
  <si>
    <t>50% Grant - Patient Centered Outcomes Research Institute/50% Federal - National Institute of Nursing Research (NINR)</t>
  </si>
  <si>
    <t>100% Grant - Leidos Biomedical Research, Inc.</t>
  </si>
  <si>
    <t>College of Medicine/Biomedical Informatics</t>
  </si>
  <si>
    <t>100% Federal - National Heart, Lung and Blood Institute (NHLBI)</t>
  </si>
  <si>
    <t>College of Medicine - Obstetrics &amp; Gynecology</t>
  </si>
  <si>
    <t>College of Medicine, Department of Biochemistry &amp; Molecular Meiosis</t>
  </si>
  <si>
    <t>Regional Programs, Business and Finance</t>
  </si>
  <si>
    <t>College of Medicine Pediatrics-Head Start Program</t>
  </si>
  <si>
    <t>100% Federal - National Cancer Institute (NCI)</t>
  </si>
  <si>
    <t>College of Medicine - Department of Family and Preventive Medicine-Community Research Group</t>
  </si>
  <si>
    <t>College of Medicine - Internal Medicine, Endocrinology</t>
  </si>
  <si>
    <t>College of Medicine - Psychology Center for Addiction Research Women's Mental Health</t>
  </si>
  <si>
    <t>Division of Diversity Equity and Inclusion</t>
  </si>
  <si>
    <t>College of Medicine - Biomedical Informatics</t>
  </si>
  <si>
    <t>College of Nursing Research</t>
  </si>
  <si>
    <t>100% Federal - Health Resources &amp; Services Administration (HRSA)</t>
  </si>
  <si>
    <t>College of Medicine - Geriatrics Deriatric Education</t>
  </si>
  <si>
    <t>100% Federal - U.S. Department of Health and Human Services (HHS)-National Institute of Environmental Health Sciences (NIEHS)</t>
  </si>
  <si>
    <t>College of Medicine, Pharmacology Administration</t>
  </si>
  <si>
    <t>100% Grant - Translational Research Institute (TRI)</t>
  </si>
  <si>
    <t>College of Medicine, Physiology and Cell Biology</t>
  </si>
  <si>
    <t>100% Federal - U.S. Department of Human and Health Services (HHS)-National Institute on Minority Health and Health Disparities (NIMHD)</t>
  </si>
  <si>
    <t>College of Public Health Department of Health Behavior &amp; Health Education Center for the Study of Tobacco</t>
  </si>
  <si>
    <t>100% Federal - Patient Centered Outcomes Research Institute (PCORI)</t>
  </si>
  <si>
    <t>100% Federal - U. S. Department of Health and Human Services (HHS)</t>
  </si>
  <si>
    <t xml:space="preserve">100% Federal - U.S. Department of the Treasury (USDT) </t>
  </si>
  <si>
    <t>College of Public Health Department of Health Behavior and Health Education</t>
  </si>
  <si>
    <t>100% Grant - Blue &amp; You</t>
  </si>
  <si>
    <t>Behavioral Health Women's Research Nursing</t>
  </si>
  <si>
    <t>College of Medicine Institute for Digital Health &amp; Innovation Trauma Rehabilitation</t>
  </si>
  <si>
    <t>College of Medicine Psychiatric Research Institute Brain Imaging Research Center Administration</t>
  </si>
  <si>
    <t xml:space="preserve">100% Federal - Leidos Biomedical Research, Inc. </t>
  </si>
  <si>
    <t>College of Medicine Psychiatric Research Institute Center for Addiction Research and Women's Mental Health</t>
  </si>
  <si>
    <t>College of Medicine Internal Medical Business Administrator</t>
  </si>
  <si>
    <t>100% Federal - Department of Health and Human Services (HHS)</t>
  </si>
  <si>
    <t>College of Public Health Behavior &amp; Health Education, Center for Research, Health, &amp; Social Justice</t>
  </si>
  <si>
    <t>College of Public Health - Health Behavior &amp; Health Education, Center for Research, Health &amp; Social Justice</t>
  </si>
  <si>
    <t xml:space="preserve">100% Federal - Department of Health and Human Services (HHS)-National Institute of Health (NIH) </t>
  </si>
  <si>
    <t>College of Medicine, Biostatistics Data Coordinating and Operations Center</t>
  </si>
  <si>
    <t>College of Public Health Department of Health Behavior &amp; Health Education, the Southern Public Health &amp; Criminal Justice Research Center</t>
  </si>
  <si>
    <t>College of Medicine Institute of Digital Health &amp; Innovation Research</t>
  </si>
  <si>
    <t>Northwest Arkansas Campus Research 8</t>
  </si>
  <si>
    <t>College of Public Health Environmental Health Sciences</t>
  </si>
  <si>
    <t>100% Grant - Arkansas Children's Research Institute (ACRI)</t>
  </si>
  <si>
    <t>College of Medicine Biostatistics Faculty-Staff</t>
  </si>
  <si>
    <t>100% Federal - Department of Human and Health Services (DHHS)-Biomedical Advanced Research and Development Authority (BARDA)</t>
  </si>
  <si>
    <t>100% Grant - Arkansas Children's Research Institute (ACRI) Flow Through</t>
  </si>
  <si>
    <t>85% Federal - National Institutes of Health (NIH)-National Institute of Allergy and Infectious Diseases (NIAID)/15% Federal - National Institutes of Health (NIH)-National Institutes of Health (NIH)</t>
  </si>
  <si>
    <t>100% Federal - Department of Human and Health Services-Administration for Children and Families (ACF)</t>
  </si>
  <si>
    <t>40% Federal - National Institutes of Health (NIH)-National Institute of Diabetes and Digestive and Kidney (NIDDK) Diseases /20% University Funds - University of Arkansas for Medical Sciences (UAMS)-College of Medicine (COM)/40% Federal - National Institutes of Health (NIH)-National Institute of Child Health and Human Development (NICHD)</t>
  </si>
  <si>
    <t>100% Federal - Centers for Disease Control and Prevention (CDC)-The National Institute for Occupational Safety and Health (NIOSH)</t>
  </si>
  <si>
    <t>33% Grant - University of Arkansas for Medical Sciences (UAMS)-Arkansas Children's Research Institute (ACRI) Flow Through/67% Federal - National Institutes of Health (NIH)-National Institute on Drug Abuse (NIDA)</t>
  </si>
  <si>
    <t>100% Federal - National Institutes of Health General Medical Sciences (NIGMS)</t>
  </si>
  <si>
    <t>100% Federal - National Institute for Health (NIH)-National Institute of General Medical Sciences (NIGMS)</t>
  </si>
  <si>
    <t xml:space="preserve">100% Federal  - National Institute of  Health (NIH)-National Institute of Diabetes and Digestive and Kidney (NIDDK) Diseases </t>
  </si>
  <si>
    <t>37.5% Grant -  National Kidney Foundation (NKF)/62.5% Grant -  Baxter Healthcare Corporation</t>
  </si>
  <si>
    <t>50% Grant - UAMS Translational Research Institue/50% Federal - National Institues of Health (NIH)</t>
  </si>
  <si>
    <t>College of Medicine Health and Legal System Lab</t>
  </si>
  <si>
    <t>College of Medicine - Department of Microbiology and Immunology</t>
  </si>
  <si>
    <t>College of Medicine - Psychiatry</t>
  </si>
  <si>
    <t>College of Medicine - Pathology Research</t>
  </si>
  <si>
    <t>College of Medicine Department of Family and Preventive Medicine Research Group A1</t>
  </si>
  <si>
    <t>College of Medicine Department of Family and Preventive Medicine Research Group 1</t>
  </si>
  <si>
    <t>100% Federal - National Institutes of Health (NIH)-National Cancer Institute (NCI)</t>
  </si>
  <si>
    <t>83% Federal - National Institutes of Health (NIH)-National Institute of Child Health and Human Development (NICHD)/10% Federal - National Institutes of Health (NIH)-National Cancer Institute (NCI)/5% Federal - National Institutes of Health (NIH)-National Center for Advancing Translational Sciences (NCATS)/2% Grant - Patient-Centered Outcomes Research Institute (PCORI)</t>
  </si>
  <si>
    <t>56% Federal - National Institutes of Health (NIH)-National Cancer Institute (NCI)/44% Federal - National Institutes of Health (NIH)-Office of the Director</t>
  </si>
  <si>
    <t>26% Federal - National Institutes of Health (NIH)-National Cancer Institute (NCI)/74% Federal - National Institutes of Health (NIH)-National Institute of Child Health and Human Development (NICHD)</t>
  </si>
  <si>
    <t>50% Federal - National Institutes of Health (NIH)-National Institute of General Medical Sciences (NIGMS)/42.5% Grant - University of Arkansas for Medical Sciences (UAMS)-Arkansas Children's Research Institute (ACRI) Flow Through/7.5% Federal - National Institutes of Health (NIH)-National Cancer Institute (NCI)</t>
  </si>
  <si>
    <t xml:space="preserve">100% Federal - National Institutes of Health (NIH)-National Cancer Institute (NCI) </t>
  </si>
  <si>
    <t xml:space="preserve">80% Federal - National Institutes of Health (NIH)-National Cancer Institute (NCI)/20% Grant - University of Arkansas for Medical Sciences (UAMS)-Arkansas Children's Research Institute (ACRI) Flow Through </t>
  </si>
  <si>
    <t>50% Federal - Centers for Disease Control &amp; Prevention (CDC)/50% Federal - National Institutes of Health (NIH)-National Cancer Institute (NCI)</t>
  </si>
  <si>
    <t>100% Federal - National Institute of Health (NIH)-National Cancer Institute (NCI) (Leidos - Passthrough Agency)</t>
  </si>
  <si>
    <t>100% Federal - National Cancer Institute (NCI) (NCI)</t>
  </si>
  <si>
    <t>100% Federal - National Institutes for Health (NIH)-National Cancer Institute (NCI)</t>
  </si>
  <si>
    <t>100% Federal - National Insitute of Health (NIH)-National Cancer Institute (NCI)</t>
  </si>
  <si>
    <t>100% Federal - Department of Health and Human Services (HHS)-Administration for Children and Families (ACF)</t>
  </si>
  <si>
    <t>15% Federal - Department of Health and Human Services (HHS)-Administration for Children and Families (ACF)/85% Federal - Centers for Disease Control &amp; Prevention (CDC)</t>
  </si>
  <si>
    <t>80% Federal - U.S. Department of Health and Human Services (HHS)/20% Federal - Department of Health and Human Services (HHS)-Administration for Children and Families (ACF)</t>
  </si>
  <si>
    <t>10% Federal - Department of Health and Human Services (HHS)-Administration for Children and Families (ACF)/90% Federal - U.S. Department of Health and Human Services (HHS)</t>
  </si>
  <si>
    <t>50% Federal - Health Resources and Services Administration (HRSA)/50% Federal - Department of Health and Human Services (HHS)-Administration for Children and Families (ACF)</t>
  </si>
  <si>
    <t xml:space="preserve">100% Federal - Department of Health and Human Services (HHS)-Administration for Children and Families (ACF) </t>
  </si>
  <si>
    <t>100% Federal - Department of Health and Human Services (HHS) Administration for Children and Families (ACF)</t>
  </si>
  <si>
    <t xml:space="preserve">100% Federal - Department of Health and Human Services (HHS)-Office of Minority Health </t>
  </si>
  <si>
    <t>50% Federal - Department of Health and Human Services (HHS)-Administration for Children and Families (ACF)/50% Federal - National Institute of Health (NIH)-National Heart, Lung, and Blood Institute (NHLBI) via Research Triangle Institute International (RTI)-Prime Funds</t>
  </si>
  <si>
    <t xml:space="preserve">50% Federal - National Institute of Health (NIH)-National Center on Minority Health and Health Disparities (NCMHHD)/50% Federal - Department of Health and Human Services (HHS)-Office of the Assistant Secretary for Health (OASH) </t>
  </si>
  <si>
    <t>100% Federal - Department of Health and Human Services (HHS)-Office of the Assistant Secretary for Health (OASH)</t>
  </si>
  <si>
    <t>100% Federal - Department of Health and Human Services (HHS)-National Institute on Minority Health and Health Disparities (NIMHD)</t>
  </si>
  <si>
    <t>100% Federal - Department of Health and Human Services (HHS)-National Institute on Alcohol Abuse and Alcoholism (NIAAA)</t>
  </si>
  <si>
    <t xml:space="preserve">100% Federal - Department of Health and Human Services (HHS)-National Institutes of Health National Heart, Lung and Blood Institute (NHLBI) </t>
  </si>
  <si>
    <t>100% Federal - Department of Health and Human Services (HHS)-National Cancer Institute (NCI) (NCI)</t>
  </si>
  <si>
    <t>100% Federal - National Institutes of Health (NIH)-National Institute of Arthritis and Musculoskeletal and Skin Diseases (NIAMS)</t>
  </si>
  <si>
    <t>50% Federal - National Institutes of Health (NIH)-National Institute of Arthritis and Musculoskeletal and Skin Diseases (NIAMS)/50% Grant - Arkansas Research Alliance (ARA)</t>
  </si>
  <si>
    <t>100% Federal - National Institutes for Health (NIH)-National Institute of Arthritis and Musculoskeletal and Skin Diseases (NIAMS)</t>
  </si>
  <si>
    <t>Position Assignment 2023-24</t>
  </si>
  <si>
    <t>Total Funding 2023-24</t>
  </si>
  <si>
    <t>Changes for 2023-24</t>
  </si>
  <si>
    <t>2023-24 Fiscal Year</t>
  </si>
  <si>
    <t>Number of Positions Continued &amp; Approved for 2022-23</t>
  </si>
  <si>
    <t>Maximum Annual Salary 2023-24</t>
  </si>
  <si>
    <t>Source of Funding, Type of Funds (Federal, Grant(s), Gift(s), Collection(s), and/or University Funds) &amp; Percentage % 2023-24</t>
  </si>
  <si>
    <t>Position Funding Dates 2023-24</t>
  </si>
  <si>
    <t>60% Federal - National Science Foundation (NSF)/40% Federal - National Institutes of Health (NIH)-National Institute on Aging (NIA)</t>
  </si>
  <si>
    <t xml:space="preserve">3% Federal - National Institutes of Health (NIH)-National Institute on Drug Abuse (NIDA)/97% Federal - Substance Abuse and Mental Health Services Administration (SAMHSA)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</si>
</sst>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m/d/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trike/>
      <sz val="10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3" fillId="0" borderId="0" xfId="1" applyFont="1"/>
    <xf numFmtId="0" fontId="1" fillId="0" borderId="0" xfId="1" applyAlignment="1">
      <alignment horizontal="center"/>
    </xf>
    <xf numFmtId="0" fontId="1" fillId="0" borderId="2" xfId="1" applyBorder="1"/>
    <xf numFmtId="0" fontId="5" fillId="0" borderId="0" xfId="1" applyFont="1"/>
    <xf numFmtId="0" fontId="6" fillId="0" borderId="0" xfId="1" applyFont="1"/>
    <xf numFmtId="0" fontId="1" fillId="0" borderId="3" xfId="1" applyBorder="1" applyAlignment="1">
      <alignment horizontal="center"/>
    </xf>
    <xf numFmtId="0" fontId="1" fillId="0" borderId="3" xfId="1" applyBorder="1"/>
    <xf numFmtId="0" fontId="1" fillId="0" borderId="4" xfId="1" applyBorder="1"/>
    <xf numFmtId="0" fontId="4" fillId="0" borderId="0" xfId="1" applyFont="1"/>
    <xf numFmtId="0" fontId="1" fillId="0" borderId="3" xfId="1" applyBorder="1" applyAlignment="1">
      <alignment horizontal="left" wrapText="1"/>
    </xf>
    <xf numFmtId="0" fontId="5" fillId="0" borderId="3" xfId="1" applyFont="1" applyBorder="1"/>
    <xf numFmtId="0" fontId="1" fillId="0" borderId="5" xfId="1" applyBorder="1"/>
    <xf numFmtId="0" fontId="1" fillId="0" borderId="0" xfId="1" applyAlignment="1">
      <alignment wrapText="1"/>
    </xf>
    <xf numFmtId="164" fontId="1" fillId="0" borderId="0" xfId="1" applyNumberFormat="1" applyAlignment="1">
      <alignment horizontal="center"/>
    </xf>
    <xf numFmtId="0" fontId="1" fillId="0" borderId="1" xfId="1" applyBorder="1" applyAlignment="1">
      <alignment horizontal="center"/>
    </xf>
    <xf numFmtId="0" fontId="1" fillId="0" borderId="5" xfId="1" applyBorder="1" applyAlignment="1">
      <alignment horizontal="left"/>
    </xf>
    <xf numFmtId="165" fontId="1" fillId="0" borderId="0" xfId="1" applyNumberFormat="1"/>
    <xf numFmtId="37" fontId="1" fillId="0" borderId="0" xfId="1" applyNumberFormat="1" applyAlignment="1">
      <alignment horizontal="center"/>
    </xf>
    <xf numFmtId="0" fontId="1" fillId="2" borderId="0" xfId="1" applyFill="1"/>
    <xf numFmtId="0" fontId="1" fillId="2" borderId="2" xfId="1" applyFill="1" applyBorder="1"/>
    <xf numFmtId="165" fontId="1" fillId="2" borderId="2" xfId="1" applyNumberFormat="1" applyFill="1" applyBorder="1"/>
    <xf numFmtId="0" fontId="1" fillId="0" borderId="3" xfId="1" applyBorder="1" applyAlignment="1">
      <alignment horizontal="left"/>
    </xf>
    <xf numFmtId="0" fontId="1" fillId="0" borderId="0" xfId="1" applyAlignment="1">
      <alignment horizontal="right"/>
    </xf>
    <xf numFmtId="0" fontId="1" fillId="0" borderId="6" xfId="1" applyBorder="1" applyAlignment="1">
      <alignment horizontal="center"/>
    </xf>
    <xf numFmtId="0" fontId="1" fillId="0" borderId="3" xfId="1" applyBorder="1" applyAlignment="1">
      <alignment wrapText="1"/>
    </xf>
    <xf numFmtId="0" fontId="1" fillId="0" borderId="6" xfId="1" applyBorder="1" applyAlignment="1">
      <alignment wrapText="1"/>
    </xf>
    <xf numFmtId="0" fontId="1" fillId="0" borderId="6" xfId="1" applyBorder="1"/>
    <xf numFmtId="0" fontId="1" fillId="0" borderId="3" xfId="2" applyBorder="1" applyAlignment="1">
      <alignment horizontal="left" wrapText="1"/>
    </xf>
    <xf numFmtId="0" fontId="1" fillId="0" borderId="7" xfId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1" fillId="0" borderId="4" xfId="1" applyBorder="1" applyAlignment="1">
      <alignment horizontal="left"/>
    </xf>
    <xf numFmtId="0" fontId="9" fillId="0" borderId="2" xfId="1" applyFont="1" applyBorder="1"/>
    <xf numFmtId="0" fontId="1" fillId="0" borderId="0" xfId="1" applyAlignment="1">
      <alignment horizontal="left"/>
    </xf>
    <xf numFmtId="0" fontId="1" fillId="0" borderId="0" xfId="2" applyAlignment="1">
      <alignment horizontal="left" wrapText="1"/>
    </xf>
    <xf numFmtId="0" fontId="1" fillId="0" borderId="6" xfId="1" applyBorder="1" applyAlignment="1">
      <alignment horizontal="left"/>
    </xf>
    <xf numFmtId="0" fontId="1" fillId="0" borderId="3" xfId="0" applyFont="1" applyBorder="1" applyAlignment="1">
      <alignment horizontal="left" wrapText="1"/>
    </xf>
    <xf numFmtId="0" fontId="1" fillId="0" borderId="5" xfId="1" applyBorder="1" applyAlignment="1">
      <alignment horizontal="left"/>
    </xf>
    <xf numFmtId="0" fontId="1" fillId="0" borderId="4" xfId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 wrapText="1"/>
    </xf>
    <xf numFmtId="0" fontId="3" fillId="0" borderId="2" xfId="1" applyFont="1" applyBorder="1" applyAlignment="1">
      <alignment horizontal="center" wrapText="1"/>
    </xf>
    <xf numFmtId="164" fontId="1" fillId="0" borderId="3" xfId="1" applyNumberFormat="1" applyFill="1" applyBorder="1" applyAlignment="1">
      <alignment horizontal="center"/>
    </xf>
    <xf numFmtId="0" fontId="1" fillId="0" borderId="3" xfId="1" applyFill="1" applyBorder="1" applyAlignment="1">
      <alignment horizontal="left" wrapText="1"/>
    </xf>
    <xf numFmtId="0" fontId="1" fillId="0" borderId="3" xfId="1" applyFill="1" applyBorder="1"/>
    <xf numFmtId="0" fontId="1" fillId="0" borderId="5" xfId="1" applyFill="1" applyBorder="1" applyAlignment="1">
      <alignment horizontal="left"/>
    </xf>
    <xf numFmtId="0" fontId="1" fillId="0" borderId="4" xfId="1" applyFill="1" applyBorder="1" applyAlignment="1">
      <alignment horizontal="left"/>
    </xf>
    <xf numFmtId="0" fontId="1" fillId="0" borderId="0" xfId="1" applyFill="1"/>
  </cellXfs>
  <cellStyles count="3">
    <cellStyle name="Normal" xfId="0" builtinId="0"/>
    <cellStyle name="Normal 10 2" xfId="2" xr:uid="{00000000-0005-0000-0000-000001000000}"/>
    <cellStyle name="Normal 11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90"/>
  <sheetViews>
    <sheetView showGridLines="0" tabSelected="1" zoomScaleNormal="100" workbookViewId="0">
      <pane ySplit="13" topLeftCell="A14" activePane="bottomLeft" state="frozen"/>
      <selection pane="bottomLeft" activeCell="E645" sqref="E645"/>
    </sheetView>
  </sheetViews>
  <sheetFormatPr defaultColWidth="9.140625" defaultRowHeight="12.75" x14ac:dyDescent="0.2"/>
  <cols>
    <col min="1" max="1" width="9.140625" style="1"/>
    <col min="2" max="2" width="53.7109375" style="1" customWidth="1"/>
    <col min="3" max="3" width="12.140625" style="1" customWidth="1"/>
    <col min="4" max="4" width="22.42578125" style="1" customWidth="1"/>
    <col min="5" max="5" width="42.7109375" style="14" customWidth="1"/>
    <col min="6" max="6" width="42.7109375" style="1" customWidth="1"/>
    <col min="7" max="7" width="20.140625" style="1" customWidth="1"/>
    <col min="8" max="8" width="23.85546875" style="1" customWidth="1"/>
    <col min="9" max="10" width="20.7109375" style="1" customWidth="1"/>
    <col min="11" max="16384" width="9.140625" style="1"/>
  </cols>
  <sheetData>
    <row r="1" spans="1:10" ht="18" x14ac:dyDescent="0.25">
      <c r="A1" s="41" t="s">
        <v>14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18" x14ac:dyDescent="0.25">
      <c r="A2" s="42" t="s">
        <v>542</v>
      </c>
      <c r="B2" s="42"/>
      <c r="C2" s="42"/>
      <c r="D2" s="42"/>
      <c r="E2" s="42"/>
      <c r="F2" s="42"/>
      <c r="G2" s="42"/>
      <c r="H2" s="42"/>
      <c r="I2" s="42"/>
      <c r="J2" s="42"/>
    </row>
    <row r="4" spans="1:10" ht="15.75" x14ac:dyDescent="0.25">
      <c r="A4" s="2" t="s">
        <v>0</v>
      </c>
      <c r="B4" s="6" t="s">
        <v>15</v>
      </c>
    </row>
    <row r="5" spans="1:10" ht="15.75" x14ac:dyDescent="0.25">
      <c r="A5" s="2"/>
      <c r="B5" s="6"/>
    </row>
    <row r="6" spans="1:10" ht="15.75" x14ac:dyDescent="0.25">
      <c r="A6" s="2"/>
      <c r="B6" s="1" t="s">
        <v>9</v>
      </c>
      <c r="C6" s="19">
        <v>1000</v>
      </c>
      <c r="F6" s="20" t="s">
        <v>10</v>
      </c>
      <c r="G6" s="18"/>
      <c r="H6" s="1" t="s">
        <v>521</v>
      </c>
    </row>
    <row r="7" spans="1:10" ht="15.75" x14ac:dyDescent="0.25">
      <c r="A7" s="2"/>
      <c r="B7" s="1" t="s">
        <v>543</v>
      </c>
      <c r="C7" s="3">
        <f>C678</f>
        <v>731</v>
      </c>
      <c r="D7" s="10" t="s">
        <v>12</v>
      </c>
    </row>
    <row r="8" spans="1:10" ht="15.75" x14ac:dyDescent="0.25">
      <c r="A8" s="2"/>
      <c r="C8" s="3"/>
    </row>
    <row r="9" spans="1:10" ht="15.75" x14ac:dyDescent="0.25">
      <c r="A9" s="2"/>
      <c r="C9" s="3"/>
    </row>
    <row r="10" spans="1:10" ht="12.75" customHeight="1" x14ac:dyDescent="0.2">
      <c r="E10" s="43" t="s">
        <v>545</v>
      </c>
    </row>
    <row r="11" spans="1:10" ht="15.75" customHeight="1" x14ac:dyDescent="0.25">
      <c r="D11" s="43" t="s">
        <v>544</v>
      </c>
      <c r="E11" s="43"/>
      <c r="H11" s="2"/>
    </row>
    <row r="12" spans="1:10" ht="15.75" customHeight="1" x14ac:dyDescent="0.2">
      <c r="A12" s="43" t="s">
        <v>1</v>
      </c>
      <c r="B12" s="43" t="s">
        <v>4</v>
      </c>
      <c r="C12" s="43" t="s">
        <v>2</v>
      </c>
      <c r="D12" s="43"/>
      <c r="E12" s="43"/>
      <c r="F12" s="43" t="s">
        <v>539</v>
      </c>
      <c r="G12" s="43" t="s">
        <v>540</v>
      </c>
      <c r="H12" s="43" t="s">
        <v>546</v>
      </c>
    </row>
    <row r="13" spans="1:10" ht="15.75" customHeight="1" x14ac:dyDescent="0.25">
      <c r="A13" s="44"/>
      <c r="B13" s="44"/>
      <c r="C13" s="44"/>
      <c r="D13" s="44"/>
      <c r="E13" s="44"/>
      <c r="F13" s="44"/>
      <c r="G13" s="44"/>
      <c r="H13" s="44"/>
      <c r="I13" s="44" t="s">
        <v>541</v>
      </c>
      <c r="J13" s="44"/>
    </row>
    <row r="14" spans="1:10" s="5" customFormat="1" ht="38.25" x14ac:dyDescent="0.2">
      <c r="A14" s="7">
        <v>1</v>
      </c>
      <c r="B14" s="23" t="s">
        <v>16</v>
      </c>
      <c r="C14" s="7">
        <v>1</v>
      </c>
      <c r="D14" s="45">
        <v>91290.611239590726</v>
      </c>
      <c r="E14" s="11" t="s">
        <v>521</v>
      </c>
      <c r="F14" s="11" t="s">
        <v>59</v>
      </c>
      <c r="G14" s="8"/>
      <c r="H14" s="8"/>
      <c r="I14" s="39"/>
      <c r="J14" s="40"/>
    </row>
    <row r="15" spans="1:10" ht="38.25" x14ac:dyDescent="0.2">
      <c r="A15" s="7">
        <v>2</v>
      </c>
      <c r="B15" s="8" t="s">
        <v>16</v>
      </c>
      <c r="C15" s="7">
        <v>1</v>
      </c>
      <c r="D15" s="45">
        <v>91290.611239590726</v>
      </c>
      <c r="E15" s="11" t="s">
        <v>521</v>
      </c>
      <c r="F15" s="26" t="s">
        <v>60</v>
      </c>
      <c r="G15" s="8"/>
      <c r="H15" s="8"/>
      <c r="I15" s="39"/>
      <c r="J15" s="40"/>
    </row>
    <row r="16" spans="1:10" ht="38.25" x14ac:dyDescent="0.2">
      <c r="A16" s="7">
        <v>3</v>
      </c>
      <c r="B16" s="23" t="s">
        <v>16</v>
      </c>
      <c r="C16" s="7">
        <v>1</v>
      </c>
      <c r="D16" s="45">
        <v>91290.611239590726</v>
      </c>
      <c r="E16" s="11" t="s">
        <v>521</v>
      </c>
      <c r="F16" s="11" t="s">
        <v>61</v>
      </c>
      <c r="G16" s="8"/>
      <c r="H16" s="8"/>
      <c r="I16" s="39"/>
      <c r="J16" s="40"/>
    </row>
    <row r="17" spans="1:10" ht="38.25" x14ac:dyDescent="0.2">
      <c r="A17" s="7">
        <v>4</v>
      </c>
      <c r="B17" s="8" t="s">
        <v>16</v>
      </c>
      <c r="C17" s="7">
        <v>1</v>
      </c>
      <c r="D17" s="45">
        <v>91290.611239590726</v>
      </c>
      <c r="E17" s="11" t="s">
        <v>521</v>
      </c>
      <c r="F17" s="26" t="s">
        <v>60</v>
      </c>
      <c r="G17" s="8"/>
      <c r="H17" s="8"/>
      <c r="I17" s="39"/>
      <c r="J17" s="40"/>
    </row>
    <row r="18" spans="1:10" ht="38.25" x14ac:dyDescent="0.2">
      <c r="A18" s="7">
        <v>5</v>
      </c>
      <c r="B18" s="23" t="s">
        <v>16</v>
      </c>
      <c r="C18" s="7">
        <v>1</v>
      </c>
      <c r="D18" s="45">
        <v>91290.611239590726</v>
      </c>
      <c r="E18" s="11" t="s">
        <v>521</v>
      </c>
      <c r="F18" s="11" t="s">
        <v>59</v>
      </c>
      <c r="G18" s="8"/>
      <c r="H18" s="8"/>
      <c r="I18" s="39"/>
      <c r="J18" s="40"/>
    </row>
    <row r="19" spans="1:10" ht="38.25" x14ac:dyDescent="0.2">
      <c r="A19" s="7">
        <v>6</v>
      </c>
      <c r="B19" s="8" t="s">
        <v>16</v>
      </c>
      <c r="C19" s="7">
        <v>1</v>
      </c>
      <c r="D19" s="45">
        <v>91290.611239590726</v>
      </c>
      <c r="E19" s="11" t="s">
        <v>521</v>
      </c>
      <c r="F19" s="26" t="s">
        <v>60</v>
      </c>
      <c r="G19" s="8"/>
      <c r="H19" s="8"/>
      <c r="I19" s="39"/>
      <c r="J19" s="40"/>
    </row>
    <row r="20" spans="1:10" ht="25.5" x14ac:dyDescent="0.2">
      <c r="A20" s="7">
        <v>7</v>
      </c>
      <c r="B20" s="8" t="s">
        <v>17</v>
      </c>
      <c r="C20" s="7">
        <v>1</v>
      </c>
      <c r="D20" s="45">
        <v>96119.612080546198</v>
      </c>
      <c r="E20" s="11" t="s">
        <v>232</v>
      </c>
      <c r="F20" s="26" t="s">
        <v>62</v>
      </c>
      <c r="G20" s="8"/>
      <c r="H20" s="8"/>
      <c r="I20" s="39"/>
      <c r="J20" s="40"/>
    </row>
    <row r="21" spans="1:10" s="5" customFormat="1" ht="25.5" customHeight="1" x14ac:dyDescent="0.2">
      <c r="A21" s="7">
        <v>8</v>
      </c>
      <c r="B21" s="23" t="s">
        <v>17</v>
      </c>
      <c r="C21" s="7">
        <v>1</v>
      </c>
      <c r="D21" s="45">
        <v>96119.612080546198</v>
      </c>
      <c r="E21" s="11" t="s">
        <v>320</v>
      </c>
      <c r="F21" s="11" t="s">
        <v>63</v>
      </c>
      <c r="G21" s="8"/>
      <c r="H21" s="8"/>
      <c r="I21" s="39"/>
      <c r="J21" s="40"/>
    </row>
    <row r="22" spans="1:10" ht="25.5" customHeight="1" x14ac:dyDescent="0.2">
      <c r="A22" s="7">
        <v>9</v>
      </c>
      <c r="B22" s="23" t="s">
        <v>17</v>
      </c>
      <c r="C22" s="7">
        <v>1</v>
      </c>
      <c r="D22" s="45">
        <v>96119.612080546198</v>
      </c>
      <c r="E22" s="11" t="s">
        <v>320</v>
      </c>
      <c r="F22" s="11" t="s">
        <v>63</v>
      </c>
      <c r="G22" s="8"/>
      <c r="H22" s="8"/>
      <c r="I22" s="39"/>
      <c r="J22" s="40"/>
    </row>
    <row r="23" spans="1:10" ht="38.25" x14ac:dyDescent="0.2">
      <c r="A23" s="7">
        <v>10</v>
      </c>
      <c r="B23" s="23" t="s">
        <v>3</v>
      </c>
      <c r="C23" s="7">
        <v>1</v>
      </c>
      <c r="D23" s="45">
        <v>96119.612080546198</v>
      </c>
      <c r="E23" s="11" t="s">
        <v>521</v>
      </c>
      <c r="F23" s="11" t="s">
        <v>64</v>
      </c>
      <c r="G23" s="8"/>
      <c r="H23" s="8"/>
      <c r="I23" s="39"/>
      <c r="J23" s="40"/>
    </row>
    <row r="24" spans="1:10" ht="25.5" x14ac:dyDescent="0.2">
      <c r="A24" s="7">
        <v>11</v>
      </c>
      <c r="B24" s="23" t="s">
        <v>3</v>
      </c>
      <c r="C24" s="7">
        <v>1</v>
      </c>
      <c r="D24" s="45">
        <v>96119.612080546198</v>
      </c>
      <c r="E24" s="11" t="s">
        <v>321</v>
      </c>
      <c r="F24" s="11" t="s">
        <v>39</v>
      </c>
      <c r="G24" s="8"/>
      <c r="H24" s="8"/>
      <c r="I24" s="39"/>
      <c r="J24" s="40"/>
    </row>
    <row r="25" spans="1:10" ht="38.25" x14ac:dyDescent="0.2">
      <c r="A25" s="7">
        <v>12</v>
      </c>
      <c r="B25" s="8" t="s">
        <v>3</v>
      </c>
      <c r="C25" s="7">
        <v>1</v>
      </c>
      <c r="D25" s="45">
        <v>96119.612080546198</v>
      </c>
      <c r="E25" s="11" t="s">
        <v>521</v>
      </c>
      <c r="F25" s="26" t="s">
        <v>60</v>
      </c>
      <c r="G25" s="8"/>
      <c r="H25" s="8"/>
      <c r="I25" s="39"/>
      <c r="J25" s="40"/>
    </row>
    <row r="26" spans="1:10" ht="38.25" x14ac:dyDescent="0.2">
      <c r="A26" s="7">
        <v>13</v>
      </c>
      <c r="B26" s="8" t="s">
        <v>3</v>
      </c>
      <c r="C26" s="7">
        <v>1</v>
      </c>
      <c r="D26" s="45">
        <v>96119.612080546198</v>
      </c>
      <c r="E26" s="11" t="s">
        <v>521</v>
      </c>
      <c r="F26" s="26" t="s">
        <v>60</v>
      </c>
      <c r="G26" s="8"/>
      <c r="H26" s="8"/>
      <c r="I26" s="39"/>
      <c r="J26" s="40"/>
    </row>
    <row r="27" spans="1:10" ht="38.25" x14ac:dyDescent="0.2">
      <c r="A27" s="7">
        <v>14</v>
      </c>
      <c r="B27" s="23" t="s">
        <v>13</v>
      </c>
      <c r="C27" s="7">
        <v>1</v>
      </c>
      <c r="D27" s="45">
        <v>111404.44952496173</v>
      </c>
      <c r="E27" s="11" t="s">
        <v>521</v>
      </c>
      <c r="F27" s="11" t="s">
        <v>65</v>
      </c>
      <c r="G27" s="8"/>
      <c r="H27" s="8"/>
      <c r="I27" s="39"/>
      <c r="J27" s="40"/>
    </row>
    <row r="28" spans="1:10" ht="38.25" x14ac:dyDescent="0.2">
      <c r="A28" s="7">
        <v>15</v>
      </c>
      <c r="B28" s="23" t="s">
        <v>13</v>
      </c>
      <c r="C28" s="7">
        <v>1</v>
      </c>
      <c r="D28" s="45">
        <v>111404.44952496173</v>
      </c>
      <c r="E28" s="11" t="s">
        <v>322</v>
      </c>
      <c r="F28" s="11" t="s">
        <v>66</v>
      </c>
      <c r="G28" s="8"/>
      <c r="H28" s="8"/>
      <c r="I28" s="39"/>
      <c r="J28" s="40"/>
    </row>
    <row r="29" spans="1:10" ht="38.25" x14ac:dyDescent="0.2">
      <c r="A29" s="7">
        <v>16</v>
      </c>
      <c r="B29" s="8" t="s">
        <v>19</v>
      </c>
      <c r="C29" s="7">
        <v>1</v>
      </c>
      <c r="D29" s="45">
        <v>116809.8116946551</v>
      </c>
      <c r="E29" s="26" t="s">
        <v>323</v>
      </c>
      <c r="F29" s="26" t="s">
        <v>60</v>
      </c>
      <c r="G29" s="8"/>
      <c r="H29" s="8"/>
      <c r="I29" s="39"/>
      <c r="J29" s="40"/>
    </row>
    <row r="30" spans="1:10" ht="25.5" x14ac:dyDescent="0.2">
      <c r="A30" s="7">
        <v>17</v>
      </c>
      <c r="B30" s="8" t="s">
        <v>20</v>
      </c>
      <c r="C30" s="7">
        <v>1</v>
      </c>
      <c r="D30" s="45">
        <v>155683.76901332304</v>
      </c>
      <c r="E30" s="26" t="s">
        <v>324</v>
      </c>
      <c r="F30" s="26" t="s">
        <v>67</v>
      </c>
      <c r="G30" s="8"/>
      <c r="H30" s="8"/>
      <c r="I30" s="39"/>
      <c r="J30" s="40"/>
    </row>
    <row r="31" spans="1:10" ht="25.5" customHeight="1" x14ac:dyDescent="0.2">
      <c r="A31" s="7">
        <v>18</v>
      </c>
      <c r="B31" s="8" t="s">
        <v>20</v>
      </c>
      <c r="C31" s="7">
        <v>1</v>
      </c>
      <c r="D31" s="45">
        <v>155683.76901332304</v>
      </c>
      <c r="E31" s="26" t="s">
        <v>324</v>
      </c>
      <c r="F31" s="26" t="s">
        <v>68</v>
      </c>
      <c r="G31" s="8"/>
      <c r="H31" s="8"/>
      <c r="I31" s="39"/>
      <c r="J31" s="40"/>
    </row>
    <row r="32" spans="1:10" ht="25.5" x14ac:dyDescent="0.2">
      <c r="A32" s="7">
        <v>19</v>
      </c>
      <c r="B32" s="8" t="s">
        <v>308</v>
      </c>
      <c r="C32" s="7">
        <v>1</v>
      </c>
      <c r="D32" s="45">
        <v>128784.29456322877</v>
      </c>
      <c r="E32" s="26" t="s">
        <v>169</v>
      </c>
      <c r="F32" s="26" t="s">
        <v>69</v>
      </c>
      <c r="G32" s="8"/>
      <c r="H32" s="8"/>
      <c r="I32" s="39"/>
      <c r="J32" s="40"/>
    </row>
    <row r="33" spans="1:10" ht="25.5" x14ac:dyDescent="0.2">
      <c r="A33" s="7">
        <v>20</v>
      </c>
      <c r="B33" s="8" t="s">
        <v>3</v>
      </c>
      <c r="C33" s="7">
        <v>1</v>
      </c>
      <c r="D33" s="45">
        <v>96119.612080546198</v>
      </c>
      <c r="E33" s="26" t="s">
        <v>325</v>
      </c>
      <c r="F33" s="26" t="s">
        <v>40</v>
      </c>
      <c r="G33" s="8"/>
      <c r="H33" s="8"/>
      <c r="I33" s="39"/>
      <c r="J33" s="40"/>
    </row>
    <row r="34" spans="1:10" ht="63.75" x14ac:dyDescent="0.2">
      <c r="A34" s="7">
        <v>21</v>
      </c>
      <c r="B34" s="8" t="s">
        <v>3</v>
      </c>
      <c r="C34" s="7">
        <v>1</v>
      </c>
      <c r="D34" s="45">
        <v>96119.612080546198</v>
      </c>
      <c r="E34" s="30" t="s">
        <v>326</v>
      </c>
      <c r="F34" s="26" t="s">
        <v>67</v>
      </c>
      <c r="G34" s="8"/>
      <c r="H34" s="8"/>
      <c r="I34" s="39"/>
      <c r="J34" s="40"/>
    </row>
    <row r="35" spans="1:10" ht="38.25" x14ac:dyDescent="0.2">
      <c r="A35" s="7">
        <v>22</v>
      </c>
      <c r="B35" s="8" t="s">
        <v>3</v>
      </c>
      <c r="C35" s="7">
        <v>1</v>
      </c>
      <c r="D35" s="45">
        <v>96119.612080546198</v>
      </c>
      <c r="E35" s="11" t="s">
        <v>521</v>
      </c>
      <c r="F35" s="26" t="s">
        <v>70</v>
      </c>
      <c r="G35" s="8"/>
      <c r="H35" s="8"/>
      <c r="I35" s="39"/>
      <c r="J35" s="40"/>
    </row>
    <row r="36" spans="1:10" ht="38.25" x14ac:dyDescent="0.2">
      <c r="A36" s="7">
        <v>23</v>
      </c>
      <c r="B36" s="8" t="s">
        <v>3</v>
      </c>
      <c r="C36" s="7">
        <v>1</v>
      </c>
      <c r="D36" s="45">
        <v>96119.612080546198</v>
      </c>
      <c r="E36" s="30" t="s">
        <v>327</v>
      </c>
      <c r="F36" s="26" t="s">
        <v>71</v>
      </c>
      <c r="G36" s="8"/>
      <c r="H36" s="8"/>
      <c r="I36" s="39"/>
      <c r="J36" s="40"/>
    </row>
    <row r="37" spans="1:10" ht="25.5" x14ac:dyDescent="0.2">
      <c r="A37" s="7">
        <v>24</v>
      </c>
      <c r="B37" s="8" t="s">
        <v>3</v>
      </c>
      <c r="C37" s="7">
        <v>1</v>
      </c>
      <c r="D37" s="45">
        <v>96119.612080546198</v>
      </c>
      <c r="E37" s="30" t="s">
        <v>509</v>
      </c>
      <c r="F37" s="26" t="s">
        <v>72</v>
      </c>
      <c r="G37" s="8"/>
      <c r="H37" s="8"/>
      <c r="I37" s="39"/>
      <c r="J37" s="40"/>
    </row>
    <row r="38" spans="1:10" ht="38.25" x14ac:dyDescent="0.2">
      <c r="A38" s="7">
        <v>25</v>
      </c>
      <c r="B38" s="8" t="s">
        <v>3</v>
      </c>
      <c r="C38" s="7">
        <v>1</v>
      </c>
      <c r="D38" s="45">
        <v>96119.612080546198</v>
      </c>
      <c r="E38" s="30" t="s">
        <v>327</v>
      </c>
      <c r="F38" s="26" t="s">
        <v>71</v>
      </c>
      <c r="G38" s="8"/>
      <c r="H38" s="8"/>
      <c r="I38" s="39"/>
      <c r="J38" s="40"/>
    </row>
    <row r="39" spans="1:10" ht="51" customHeight="1" x14ac:dyDescent="0.2">
      <c r="A39" s="7">
        <v>26</v>
      </c>
      <c r="B39" s="8" t="s">
        <v>3</v>
      </c>
      <c r="C39" s="7">
        <v>1</v>
      </c>
      <c r="D39" s="45">
        <v>96119.612080546198</v>
      </c>
      <c r="E39" s="26" t="s">
        <v>328</v>
      </c>
      <c r="F39" s="26" t="s">
        <v>40</v>
      </c>
      <c r="G39" s="8"/>
      <c r="H39" s="8"/>
      <c r="I39" s="39"/>
      <c r="J39" s="40"/>
    </row>
    <row r="40" spans="1:10" ht="25.5" customHeight="1" x14ac:dyDescent="0.2">
      <c r="A40" s="7">
        <v>27</v>
      </c>
      <c r="B40" s="8" t="s">
        <v>3</v>
      </c>
      <c r="C40" s="7">
        <v>1</v>
      </c>
      <c r="D40" s="45">
        <v>96119.612080546198</v>
      </c>
      <c r="E40" s="26" t="s">
        <v>329</v>
      </c>
      <c r="F40" s="26" t="s">
        <v>73</v>
      </c>
      <c r="G40" s="8"/>
      <c r="H40" s="8"/>
      <c r="I40" s="39"/>
      <c r="J40" s="40"/>
    </row>
    <row r="41" spans="1:10" ht="25.5" customHeight="1" x14ac:dyDescent="0.2">
      <c r="A41" s="7">
        <v>28</v>
      </c>
      <c r="B41" s="8" t="s">
        <v>3</v>
      </c>
      <c r="C41" s="7">
        <v>1</v>
      </c>
      <c r="D41" s="45">
        <v>96119.612080546198</v>
      </c>
      <c r="E41" s="26" t="s">
        <v>329</v>
      </c>
      <c r="F41" s="26" t="s">
        <v>73</v>
      </c>
      <c r="G41" s="8"/>
      <c r="H41" s="8"/>
      <c r="I41" s="39"/>
      <c r="J41" s="40"/>
    </row>
    <row r="42" spans="1:10" ht="38.25" x14ac:dyDescent="0.2">
      <c r="A42" s="7">
        <v>29</v>
      </c>
      <c r="B42" s="8" t="s">
        <v>21</v>
      </c>
      <c r="C42" s="7">
        <v>1</v>
      </c>
      <c r="D42" s="45">
        <v>110684.56110879539</v>
      </c>
      <c r="E42" s="26" t="s">
        <v>547</v>
      </c>
      <c r="F42" s="26" t="s">
        <v>74</v>
      </c>
      <c r="G42" s="8"/>
      <c r="H42" s="8"/>
      <c r="I42" s="39"/>
      <c r="J42" s="40"/>
    </row>
    <row r="43" spans="1:10" ht="38.25" x14ac:dyDescent="0.2">
      <c r="A43" s="7">
        <v>30</v>
      </c>
      <c r="B43" s="8" t="s">
        <v>21</v>
      </c>
      <c r="C43" s="7">
        <v>1</v>
      </c>
      <c r="D43" s="45">
        <v>110684.56110879539</v>
      </c>
      <c r="E43" s="30" t="s">
        <v>330</v>
      </c>
      <c r="F43" s="26" t="s">
        <v>75</v>
      </c>
      <c r="G43" s="8"/>
      <c r="H43" s="8"/>
      <c r="I43" s="39"/>
      <c r="J43" s="40"/>
    </row>
    <row r="44" spans="1:10" ht="38.25" x14ac:dyDescent="0.2">
      <c r="A44" s="7">
        <v>31</v>
      </c>
      <c r="B44" s="8" t="s">
        <v>21</v>
      </c>
      <c r="C44" s="7">
        <v>1</v>
      </c>
      <c r="D44" s="45">
        <v>110684.56110879539</v>
      </c>
      <c r="E44" s="30" t="s">
        <v>331</v>
      </c>
      <c r="F44" s="26" t="s">
        <v>76</v>
      </c>
      <c r="G44" s="8"/>
      <c r="H44" s="8"/>
      <c r="I44" s="39"/>
      <c r="J44" s="40"/>
    </row>
    <row r="45" spans="1:10" ht="25.5" customHeight="1" x14ac:dyDescent="0.2">
      <c r="A45" s="7">
        <v>32</v>
      </c>
      <c r="B45" s="8" t="s">
        <v>21</v>
      </c>
      <c r="C45" s="7">
        <v>1</v>
      </c>
      <c r="D45" s="45">
        <v>110684.56110879539</v>
      </c>
      <c r="E45" s="30" t="s">
        <v>332</v>
      </c>
      <c r="F45" s="26" t="s">
        <v>77</v>
      </c>
      <c r="G45" s="8"/>
      <c r="H45" s="8"/>
      <c r="I45" s="39"/>
      <c r="J45" s="40"/>
    </row>
    <row r="46" spans="1:10" ht="25.5" x14ac:dyDescent="0.2">
      <c r="A46" s="7">
        <v>33</v>
      </c>
      <c r="B46" s="8" t="s">
        <v>21</v>
      </c>
      <c r="C46" s="7">
        <v>1</v>
      </c>
      <c r="D46" s="45">
        <v>110684.56110879539</v>
      </c>
      <c r="E46" s="30" t="s">
        <v>333</v>
      </c>
      <c r="F46" s="26" t="s">
        <v>78</v>
      </c>
      <c r="G46" s="8"/>
      <c r="H46" s="8"/>
      <c r="I46" s="39"/>
      <c r="J46" s="40"/>
    </row>
    <row r="47" spans="1:10" ht="38.25" x14ac:dyDescent="0.2">
      <c r="A47" s="7">
        <v>34</v>
      </c>
      <c r="B47" s="8" t="s">
        <v>22</v>
      </c>
      <c r="C47" s="7">
        <v>1</v>
      </c>
      <c r="D47" s="45">
        <v>51963.152883187184</v>
      </c>
      <c r="E47" s="26" t="s">
        <v>334</v>
      </c>
      <c r="F47" s="26" t="s">
        <v>74</v>
      </c>
      <c r="G47" s="8"/>
      <c r="H47" s="8"/>
      <c r="I47" s="17"/>
      <c r="J47" s="9"/>
    </row>
    <row r="48" spans="1:10" ht="38.25" x14ac:dyDescent="0.2">
      <c r="A48" s="7">
        <v>35</v>
      </c>
      <c r="B48" s="8" t="s">
        <v>22</v>
      </c>
      <c r="C48" s="7">
        <v>1</v>
      </c>
      <c r="D48" s="45">
        <v>51963.152883187184</v>
      </c>
      <c r="E48" s="26" t="s">
        <v>334</v>
      </c>
      <c r="F48" s="26" t="s">
        <v>79</v>
      </c>
      <c r="G48" s="8"/>
      <c r="H48" s="8"/>
      <c r="I48" s="39"/>
      <c r="J48" s="40"/>
    </row>
    <row r="49" spans="1:10" ht="38.25" x14ac:dyDescent="0.2">
      <c r="A49" s="7">
        <v>36</v>
      </c>
      <c r="B49" s="8" t="s">
        <v>22</v>
      </c>
      <c r="C49" s="7">
        <v>1</v>
      </c>
      <c r="D49" s="45">
        <v>51963.152883187184</v>
      </c>
      <c r="E49" s="26" t="s">
        <v>536</v>
      </c>
      <c r="F49" s="26" t="s">
        <v>80</v>
      </c>
      <c r="G49" s="8"/>
      <c r="H49" s="8"/>
      <c r="I49" s="39"/>
      <c r="J49" s="40"/>
    </row>
    <row r="50" spans="1:10" ht="38.25" x14ac:dyDescent="0.2">
      <c r="A50" s="7">
        <v>37</v>
      </c>
      <c r="B50" s="8" t="s">
        <v>23</v>
      </c>
      <c r="C50" s="7">
        <v>1</v>
      </c>
      <c r="D50" s="45">
        <v>128784.35348329495</v>
      </c>
      <c r="E50" s="26" t="s">
        <v>323</v>
      </c>
      <c r="F50" s="26" t="s">
        <v>60</v>
      </c>
      <c r="G50" s="8"/>
      <c r="H50" s="8"/>
      <c r="I50" s="39"/>
      <c r="J50" s="40"/>
    </row>
    <row r="51" spans="1:10" ht="25.5" x14ac:dyDescent="0.2">
      <c r="A51" s="7">
        <v>38</v>
      </c>
      <c r="B51" s="8" t="s">
        <v>23</v>
      </c>
      <c r="C51" s="7">
        <v>1</v>
      </c>
      <c r="D51" s="45">
        <v>128784.35348329495</v>
      </c>
      <c r="E51" s="26" t="s">
        <v>335</v>
      </c>
      <c r="F51" s="26" t="s">
        <v>81</v>
      </c>
      <c r="G51" s="8"/>
      <c r="H51" s="8"/>
      <c r="I51" s="39"/>
      <c r="J51" s="40"/>
    </row>
    <row r="52" spans="1:10" ht="38.25" x14ac:dyDescent="0.2">
      <c r="A52" s="7">
        <v>39</v>
      </c>
      <c r="B52" s="8" t="s">
        <v>23</v>
      </c>
      <c r="C52" s="7">
        <v>1</v>
      </c>
      <c r="D52" s="45">
        <v>128784.35348329495</v>
      </c>
      <c r="E52" s="26" t="s">
        <v>323</v>
      </c>
      <c r="F52" s="26" t="s">
        <v>60</v>
      </c>
      <c r="G52" s="8"/>
      <c r="H52" s="8"/>
      <c r="I52" s="39"/>
      <c r="J52" s="40"/>
    </row>
    <row r="53" spans="1:10" ht="38.25" x14ac:dyDescent="0.2">
      <c r="A53" s="7">
        <v>40</v>
      </c>
      <c r="B53" s="8" t="s">
        <v>23</v>
      </c>
      <c r="C53" s="7">
        <v>1</v>
      </c>
      <c r="D53" s="45">
        <v>128784.35348329495</v>
      </c>
      <c r="E53" s="26" t="s">
        <v>323</v>
      </c>
      <c r="F53" s="26" t="s">
        <v>60</v>
      </c>
      <c r="G53" s="8"/>
      <c r="H53" s="8"/>
      <c r="I53" s="39"/>
      <c r="J53" s="40"/>
    </row>
    <row r="54" spans="1:10" ht="25.5" customHeight="1" x14ac:dyDescent="0.2">
      <c r="A54" s="7">
        <v>41</v>
      </c>
      <c r="B54" s="8" t="s">
        <v>23</v>
      </c>
      <c r="C54" s="7">
        <v>1</v>
      </c>
      <c r="D54" s="45">
        <v>128784.35348329495</v>
      </c>
      <c r="E54" s="26" t="s">
        <v>96</v>
      </c>
      <c r="F54" s="26" t="s">
        <v>82</v>
      </c>
      <c r="G54" s="8"/>
      <c r="H54" s="8"/>
      <c r="I54" s="39"/>
      <c r="J54" s="40"/>
    </row>
    <row r="55" spans="1:10" ht="38.25" x14ac:dyDescent="0.2">
      <c r="A55" s="7">
        <v>42</v>
      </c>
      <c r="B55" s="8" t="s">
        <v>23</v>
      </c>
      <c r="C55" s="7">
        <v>1</v>
      </c>
      <c r="D55" s="45">
        <v>128784.35348329495</v>
      </c>
      <c r="E55" s="26" t="s">
        <v>336</v>
      </c>
      <c r="F55" s="26" t="s">
        <v>83</v>
      </c>
      <c r="G55" s="8"/>
      <c r="H55" s="8"/>
      <c r="I55" s="39"/>
      <c r="J55" s="40"/>
    </row>
    <row r="56" spans="1:10" ht="76.5" x14ac:dyDescent="0.2">
      <c r="A56" s="7">
        <v>43</v>
      </c>
      <c r="B56" s="8" t="s">
        <v>23</v>
      </c>
      <c r="C56" s="7">
        <v>1</v>
      </c>
      <c r="D56" s="45">
        <v>128784.35348329495</v>
      </c>
      <c r="E56" s="26" t="s">
        <v>337</v>
      </c>
      <c r="F56" s="26" t="s">
        <v>84</v>
      </c>
      <c r="G56" s="8"/>
      <c r="H56" s="8"/>
      <c r="I56" s="39"/>
      <c r="J56" s="40"/>
    </row>
    <row r="57" spans="1:10" ht="25.5" x14ac:dyDescent="0.2">
      <c r="A57" s="7">
        <v>44</v>
      </c>
      <c r="B57" s="8" t="s">
        <v>23</v>
      </c>
      <c r="C57" s="7">
        <v>1</v>
      </c>
      <c r="D57" s="45">
        <v>128784.35348329495</v>
      </c>
      <c r="E57" s="26" t="s">
        <v>509</v>
      </c>
      <c r="F57" s="26" t="s">
        <v>85</v>
      </c>
      <c r="G57" s="8"/>
      <c r="H57" s="8"/>
      <c r="I57" s="39"/>
      <c r="J57" s="40"/>
    </row>
    <row r="58" spans="1:10" ht="51" customHeight="1" x14ac:dyDescent="0.2">
      <c r="A58" s="7">
        <v>45</v>
      </c>
      <c r="B58" s="8" t="s">
        <v>23</v>
      </c>
      <c r="C58" s="7">
        <v>1</v>
      </c>
      <c r="D58" s="45">
        <v>128784.35348329495</v>
      </c>
      <c r="E58" s="26" t="s">
        <v>338</v>
      </c>
      <c r="F58" s="26" t="s">
        <v>86</v>
      </c>
      <c r="G58" s="8"/>
      <c r="H58" s="8"/>
      <c r="I58" s="39"/>
      <c r="J58" s="40"/>
    </row>
    <row r="59" spans="1:10" ht="38.25" x14ac:dyDescent="0.2">
      <c r="A59" s="7">
        <v>46</v>
      </c>
      <c r="B59" s="8" t="s">
        <v>23</v>
      </c>
      <c r="C59" s="7">
        <v>1</v>
      </c>
      <c r="D59" s="45">
        <v>128784.35348329495</v>
      </c>
      <c r="E59" s="26" t="s">
        <v>339</v>
      </c>
      <c r="F59" s="26" t="s">
        <v>77</v>
      </c>
      <c r="G59" s="8"/>
      <c r="H59" s="8"/>
      <c r="I59" s="39"/>
      <c r="J59" s="40"/>
    </row>
    <row r="60" spans="1:10" ht="38.25" x14ac:dyDescent="0.2">
      <c r="A60" s="7">
        <v>47</v>
      </c>
      <c r="B60" s="8" t="s">
        <v>23</v>
      </c>
      <c r="C60" s="7">
        <v>1</v>
      </c>
      <c r="D60" s="45">
        <v>128784.35348329495</v>
      </c>
      <c r="E60" s="26" t="s">
        <v>340</v>
      </c>
      <c r="F60" s="26" t="s">
        <v>87</v>
      </c>
      <c r="G60" s="8"/>
      <c r="H60" s="8"/>
      <c r="I60" s="39"/>
      <c r="J60" s="40"/>
    </row>
    <row r="61" spans="1:10" ht="38.25" x14ac:dyDescent="0.2">
      <c r="A61" s="7">
        <v>48</v>
      </c>
      <c r="B61" s="8" t="s">
        <v>23</v>
      </c>
      <c r="C61" s="7">
        <v>1</v>
      </c>
      <c r="D61" s="45">
        <v>128784.35348329495</v>
      </c>
      <c r="E61" s="26" t="s">
        <v>341</v>
      </c>
      <c r="F61" s="26" t="s">
        <v>88</v>
      </c>
      <c r="G61" s="8"/>
      <c r="H61" s="8"/>
      <c r="I61" s="39"/>
      <c r="J61" s="40"/>
    </row>
    <row r="62" spans="1:10" ht="51" x14ac:dyDescent="0.2">
      <c r="A62" s="7">
        <v>49</v>
      </c>
      <c r="B62" s="8" t="s">
        <v>24</v>
      </c>
      <c r="C62" s="7">
        <v>1</v>
      </c>
      <c r="D62" s="45">
        <v>82268.477991395644</v>
      </c>
      <c r="E62" s="26" t="s">
        <v>548</v>
      </c>
      <c r="F62" s="26" t="s">
        <v>89</v>
      </c>
      <c r="G62" s="8"/>
      <c r="H62" s="8"/>
      <c r="I62" s="39"/>
      <c r="J62" s="40"/>
    </row>
    <row r="63" spans="1:10" ht="25.5" x14ac:dyDescent="0.2">
      <c r="A63" s="7">
        <v>50</v>
      </c>
      <c r="B63" s="8" t="s">
        <v>25</v>
      </c>
      <c r="C63" s="7">
        <v>1</v>
      </c>
      <c r="D63" s="45">
        <v>105344.20343853283</v>
      </c>
      <c r="E63" s="26" t="s">
        <v>335</v>
      </c>
      <c r="F63" s="26" t="s">
        <v>81</v>
      </c>
      <c r="G63" s="8"/>
      <c r="H63" s="8"/>
      <c r="I63" s="39"/>
      <c r="J63" s="40"/>
    </row>
    <row r="64" spans="1:10" ht="25.5" x14ac:dyDescent="0.2">
      <c r="A64" s="7">
        <v>51</v>
      </c>
      <c r="B64" s="8" t="s">
        <v>13</v>
      </c>
      <c r="C64" s="7">
        <v>1</v>
      </c>
      <c r="D64" s="45">
        <v>111404.44952496173</v>
      </c>
      <c r="E64" s="26" t="s">
        <v>342</v>
      </c>
      <c r="F64" s="26" t="s">
        <v>90</v>
      </c>
      <c r="G64" s="8"/>
      <c r="H64" s="8"/>
      <c r="I64" s="39"/>
      <c r="J64" s="40"/>
    </row>
    <row r="65" spans="1:10" ht="25.5" customHeight="1" x14ac:dyDescent="0.2">
      <c r="A65" s="7">
        <v>52</v>
      </c>
      <c r="B65" s="8" t="s">
        <v>13</v>
      </c>
      <c r="C65" s="7">
        <v>1</v>
      </c>
      <c r="D65" s="45">
        <v>111404.44952496173</v>
      </c>
      <c r="E65" s="30" t="s">
        <v>509</v>
      </c>
      <c r="F65" s="26" t="s">
        <v>72</v>
      </c>
      <c r="G65" s="8"/>
      <c r="H65" s="8"/>
      <c r="I65" s="39"/>
      <c r="J65" s="40"/>
    </row>
    <row r="66" spans="1:10" ht="38.25" x14ac:dyDescent="0.2">
      <c r="A66" s="7">
        <v>53</v>
      </c>
      <c r="B66" s="8" t="s">
        <v>13</v>
      </c>
      <c r="C66" s="7">
        <v>1</v>
      </c>
      <c r="D66" s="45">
        <v>111404.44952496173</v>
      </c>
      <c r="E66" s="30" t="s">
        <v>323</v>
      </c>
      <c r="F66" s="26" t="s">
        <v>60</v>
      </c>
      <c r="G66" s="8"/>
      <c r="H66" s="8"/>
      <c r="I66" s="39"/>
      <c r="J66" s="40"/>
    </row>
    <row r="67" spans="1:10" ht="63.75" x14ac:dyDescent="0.2">
      <c r="A67" s="7">
        <v>54</v>
      </c>
      <c r="B67" s="8" t="s">
        <v>13</v>
      </c>
      <c r="C67" s="7">
        <v>1</v>
      </c>
      <c r="D67" s="45">
        <v>111404.44952496173</v>
      </c>
      <c r="E67" s="26" t="s">
        <v>343</v>
      </c>
      <c r="F67" s="26" t="s">
        <v>62</v>
      </c>
      <c r="G67" s="8"/>
      <c r="H67" s="8"/>
      <c r="I67" s="39"/>
      <c r="J67" s="40"/>
    </row>
    <row r="68" spans="1:10" ht="63.75" x14ac:dyDescent="0.2">
      <c r="A68" s="7">
        <v>55</v>
      </c>
      <c r="B68" s="8" t="s">
        <v>13</v>
      </c>
      <c r="C68" s="7">
        <v>1</v>
      </c>
      <c r="D68" s="45">
        <v>111404.44952496173</v>
      </c>
      <c r="E68" s="30" t="s">
        <v>344</v>
      </c>
      <c r="F68" s="26" t="s">
        <v>40</v>
      </c>
      <c r="G68" s="8"/>
      <c r="H68" s="8"/>
      <c r="I68" s="39"/>
      <c r="J68" s="40"/>
    </row>
    <row r="69" spans="1:10" ht="25.5" x14ac:dyDescent="0.2">
      <c r="A69" s="7">
        <v>56</v>
      </c>
      <c r="B69" s="8" t="s">
        <v>13</v>
      </c>
      <c r="C69" s="7">
        <v>1</v>
      </c>
      <c r="D69" s="45">
        <v>111404.44952496173</v>
      </c>
      <c r="E69" s="26" t="s">
        <v>329</v>
      </c>
      <c r="F69" s="26" t="s">
        <v>91</v>
      </c>
      <c r="G69" s="8"/>
      <c r="H69" s="8"/>
      <c r="I69" s="39"/>
      <c r="J69" s="40"/>
    </row>
    <row r="70" spans="1:10" ht="38.25" x14ac:dyDescent="0.2">
      <c r="A70" s="7">
        <v>57</v>
      </c>
      <c r="B70" s="8" t="s">
        <v>3</v>
      </c>
      <c r="C70" s="7">
        <v>1</v>
      </c>
      <c r="D70" s="45">
        <v>96119.612080546198</v>
      </c>
      <c r="E70" s="30" t="s">
        <v>327</v>
      </c>
      <c r="F70" s="26" t="s">
        <v>63</v>
      </c>
      <c r="G70" s="8"/>
      <c r="H70" s="8"/>
      <c r="I70" s="39"/>
      <c r="J70" s="40"/>
    </row>
    <row r="71" spans="1:10" ht="25.5" x14ac:dyDescent="0.2">
      <c r="A71" s="7">
        <v>58</v>
      </c>
      <c r="B71" s="8" t="s">
        <v>3</v>
      </c>
      <c r="C71" s="7">
        <v>1</v>
      </c>
      <c r="D71" s="45">
        <v>96119.612080546198</v>
      </c>
      <c r="E71" s="26" t="s">
        <v>509</v>
      </c>
      <c r="F71" s="27" t="s">
        <v>72</v>
      </c>
      <c r="G71" s="8"/>
      <c r="H71" s="8"/>
      <c r="I71" s="39"/>
      <c r="J71" s="40"/>
    </row>
    <row r="72" spans="1:10" ht="25.5" customHeight="1" x14ac:dyDescent="0.2">
      <c r="A72" s="7">
        <v>59</v>
      </c>
      <c r="B72" s="8" t="s">
        <v>21</v>
      </c>
      <c r="C72" s="7">
        <v>1</v>
      </c>
      <c r="D72" s="45">
        <v>110684.56110879539</v>
      </c>
      <c r="E72" s="30" t="s">
        <v>332</v>
      </c>
      <c r="F72" s="26" t="s">
        <v>77</v>
      </c>
      <c r="G72" s="8"/>
      <c r="H72" s="8"/>
      <c r="I72" s="39"/>
      <c r="J72" s="40"/>
    </row>
    <row r="73" spans="1:10" ht="25.5" x14ac:dyDescent="0.2">
      <c r="A73" s="7">
        <v>60</v>
      </c>
      <c r="B73" s="8" t="s">
        <v>21</v>
      </c>
      <c r="C73" s="7">
        <v>1</v>
      </c>
      <c r="D73" s="45">
        <v>110684.56110879539</v>
      </c>
      <c r="E73" s="30" t="s">
        <v>509</v>
      </c>
      <c r="F73" s="26" t="s">
        <v>74</v>
      </c>
      <c r="G73" s="8"/>
      <c r="H73" s="8"/>
      <c r="I73" s="39"/>
      <c r="J73" s="40"/>
    </row>
    <row r="74" spans="1:10" ht="25.5" customHeight="1" x14ac:dyDescent="0.2">
      <c r="A74" s="7">
        <v>61</v>
      </c>
      <c r="B74" s="8" t="s">
        <v>21</v>
      </c>
      <c r="C74" s="7">
        <v>1</v>
      </c>
      <c r="D74" s="45">
        <v>110684.56110879539</v>
      </c>
      <c r="E74" s="30" t="s">
        <v>332</v>
      </c>
      <c r="F74" s="26" t="s">
        <v>74</v>
      </c>
      <c r="G74" s="8"/>
      <c r="H74" s="8"/>
      <c r="I74" s="39"/>
      <c r="J74" s="40"/>
    </row>
    <row r="75" spans="1:10" ht="25.5" x14ac:dyDescent="0.2">
      <c r="A75" s="7">
        <v>62</v>
      </c>
      <c r="B75" s="8" t="s">
        <v>21</v>
      </c>
      <c r="C75" s="7">
        <v>1</v>
      </c>
      <c r="D75" s="45">
        <v>110684.56110879539</v>
      </c>
      <c r="E75" s="26" t="s">
        <v>345</v>
      </c>
      <c r="F75" s="26" t="s">
        <v>92</v>
      </c>
      <c r="G75" s="8"/>
      <c r="H75" s="8"/>
      <c r="I75" s="39"/>
      <c r="J75" s="40"/>
    </row>
    <row r="76" spans="1:10" ht="38.25" x14ac:dyDescent="0.2">
      <c r="A76" s="7">
        <v>63</v>
      </c>
      <c r="B76" s="8" t="s">
        <v>21</v>
      </c>
      <c r="C76" s="7">
        <v>1</v>
      </c>
      <c r="D76" s="45">
        <v>110684.56110879539</v>
      </c>
      <c r="E76" s="26" t="s">
        <v>346</v>
      </c>
      <c r="F76" s="26" t="s">
        <v>93</v>
      </c>
      <c r="G76" s="8"/>
      <c r="H76" s="8"/>
      <c r="I76" s="39"/>
      <c r="J76" s="40"/>
    </row>
    <row r="77" spans="1:10" ht="25.5" x14ac:dyDescent="0.2">
      <c r="A77" s="7">
        <v>64</v>
      </c>
      <c r="B77" s="8" t="s">
        <v>21</v>
      </c>
      <c r="C77" s="7">
        <v>1</v>
      </c>
      <c r="D77" s="45">
        <v>110684.56110879539</v>
      </c>
      <c r="E77" s="30" t="s">
        <v>94</v>
      </c>
      <c r="F77" s="26" t="s">
        <v>95</v>
      </c>
      <c r="G77" s="8"/>
      <c r="H77" s="8"/>
      <c r="I77" s="39"/>
      <c r="J77" s="40"/>
    </row>
    <row r="78" spans="1:10" s="5" customFormat="1" ht="25.5" customHeight="1" x14ac:dyDescent="0.2">
      <c r="A78" s="7">
        <v>65</v>
      </c>
      <c r="B78" s="8" t="s">
        <v>21</v>
      </c>
      <c r="C78" s="7">
        <v>1</v>
      </c>
      <c r="D78" s="45">
        <v>110684.56110879539</v>
      </c>
      <c r="E78" s="26" t="s">
        <v>332</v>
      </c>
      <c r="F78" s="26" t="s">
        <v>77</v>
      </c>
      <c r="G78" s="12"/>
      <c r="H78" s="12"/>
      <c r="I78" s="39"/>
      <c r="J78" s="40"/>
    </row>
    <row r="79" spans="1:10" ht="38.25" x14ac:dyDescent="0.2">
      <c r="A79" s="7">
        <v>66</v>
      </c>
      <c r="B79" s="8" t="s">
        <v>21</v>
      </c>
      <c r="C79" s="7">
        <v>1</v>
      </c>
      <c r="D79" s="45">
        <v>110684.56110879539</v>
      </c>
      <c r="E79" s="30" t="s">
        <v>347</v>
      </c>
      <c r="F79" s="26" t="s">
        <v>80</v>
      </c>
      <c r="G79" s="8"/>
      <c r="H79" s="8"/>
      <c r="I79" s="39"/>
      <c r="J79" s="40"/>
    </row>
    <row r="80" spans="1:10" s="5" customFormat="1" ht="38.25" x14ac:dyDescent="0.2">
      <c r="A80" s="7">
        <v>67</v>
      </c>
      <c r="B80" s="8" t="s">
        <v>21</v>
      </c>
      <c r="C80" s="7">
        <v>1</v>
      </c>
      <c r="D80" s="45">
        <v>110684.56110879539</v>
      </c>
      <c r="E80" s="30" t="s">
        <v>323</v>
      </c>
      <c r="F80" s="26" t="s">
        <v>60</v>
      </c>
      <c r="G80" s="12"/>
      <c r="H80" s="12"/>
      <c r="I80" s="39"/>
      <c r="J80" s="40"/>
    </row>
    <row r="81" spans="1:10" ht="25.5" x14ac:dyDescent="0.2">
      <c r="A81" s="7">
        <v>68</v>
      </c>
      <c r="B81" s="8" t="s">
        <v>21</v>
      </c>
      <c r="C81" s="7">
        <v>1</v>
      </c>
      <c r="D81" s="45">
        <v>110684.56110879539</v>
      </c>
      <c r="E81" s="30" t="s">
        <v>96</v>
      </c>
      <c r="F81" s="26" t="s">
        <v>74</v>
      </c>
      <c r="G81" s="8"/>
      <c r="H81" s="8"/>
      <c r="I81" s="39"/>
      <c r="J81" s="40"/>
    </row>
    <row r="82" spans="1:10" ht="51" x14ac:dyDescent="0.2">
      <c r="A82" s="7">
        <v>69</v>
      </c>
      <c r="B82" s="8" t="s">
        <v>13</v>
      </c>
      <c r="C82" s="7">
        <v>1</v>
      </c>
      <c r="D82" s="45">
        <v>111404.44952496173</v>
      </c>
      <c r="E82" s="26" t="s">
        <v>348</v>
      </c>
      <c r="F82" s="26" t="s">
        <v>98</v>
      </c>
      <c r="G82" s="8"/>
      <c r="H82" s="8"/>
      <c r="I82" s="39"/>
      <c r="J82" s="40"/>
    </row>
    <row r="83" spans="1:10" ht="25.5" x14ac:dyDescent="0.2">
      <c r="A83" s="7">
        <v>70</v>
      </c>
      <c r="B83" s="8" t="s">
        <v>13</v>
      </c>
      <c r="C83" s="7">
        <v>1</v>
      </c>
      <c r="D83" s="45">
        <v>111404.44952496173</v>
      </c>
      <c r="E83" s="26" t="s">
        <v>329</v>
      </c>
      <c r="F83" s="26" t="s">
        <v>91</v>
      </c>
      <c r="G83" s="8"/>
      <c r="H83" s="8"/>
      <c r="I83" s="39"/>
      <c r="J83" s="40"/>
    </row>
    <row r="84" spans="1:10" ht="25.5" x14ac:dyDescent="0.2">
      <c r="A84" s="7">
        <v>71</v>
      </c>
      <c r="B84" s="8" t="s">
        <v>13</v>
      </c>
      <c r="C84" s="7">
        <v>1</v>
      </c>
      <c r="D84" s="45">
        <v>111404.44952496173</v>
      </c>
      <c r="E84" s="30" t="s">
        <v>329</v>
      </c>
      <c r="F84" s="26" t="s">
        <v>91</v>
      </c>
      <c r="G84" s="8"/>
      <c r="H84" s="8"/>
      <c r="I84" s="39"/>
      <c r="J84" s="40"/>
    </row>
    <row r="85" spans="1:10" ht="38.25" x14ac:dyDescent="0.2">
      <c r="A85" s="7">
        <v>72</v>
      </c>
      <c r="B85" s="8" t="s">
        <v>13</v>
      </c>
      <c r="C85" s="7">
        <v>1</v>
      </c>
      <c r="D85" s="45">
        <v>111404.44952496173</v>
      </c>
      <c r="E85" s="30" t="s">
        <v>331</v>
      </c>
      <c r="F85" s="26" t="s">
        <v>233</v>
      </c>
      <c r="G85" s="8"/>
      <c r="H85" s="8"/>
      <c r="I85" s="39"/>
      <c r="J85" s="40"/>
    </row>
    <row r="86" spans="1:10" ht="38.25" x14ac:dyDescent="0.2">
      <c r="A86" s="7">
        <v>73</v>
      </c>
      <c r="B86" s="8" t="s">
        <v>13</v>
      </c>
      <c r="C86" s="7">
        <v>1</v>
      </c>
      <c r="D86" s="45">
        <v>111404.44952496173</v>
      </c>
      <c r="E86" s="30" t="s">
        <v>521</v>
      </c>
      <c r="F86" s="26" t="s">
        <v>99</v>
      </c>
      <c r="G86" s="8"/>
      <c r="H86" s="8"/>
      <c r="I86" s="39"/>
      <c r="J86" s="40"/>
    </row>
    <row r="87" spans="1:10" ht="51" x14ac:dyDescent="0.2">
      <c r="A87" s="7">
        <v>74</v>
      </c>
      <c r="B87" s="8" t="s">
        <v>13</v>
      </c>
      <c r="C87" s="7">
        <v>1</v>
      </c>
      <c r="D87" s="45">
        <v>111404.44952496173</v>
      </c>
      <c r="E87" s="26" t="s">
        <v>349</v>
      </c>
      <c r="F87" s="26" t="s">
        <v>40</v>
      </c>
      <c r="G87" s="8"/>
      <c r="H87" s="8"/>
      <c r="I87" s="39"/>
      <c r="J87" s="40"/>
    </row>
    <row r="88" spans="1:10" ht="38.25" x14ac:dyDescent="0.2">
      <c r="A88" s="7">
        <v>75</v>
      </c>
      <c r="B88" s="8" t="s">
        <v>13</v>
      </c>
      <c r="C88" s="7">
        <v>1</v>
      </c>
      <c r="D88" s="45">
        <v>111404.44952496173</v>
      </c>
      <c r="E88" s="26" t="s">
        <v>329</v>
      </c>
      <c r="F88" s="26" t="s">
        <v>86</v>
      </c>
      <c r="G88" s="8"/>
      <c r="H88" s="8"/>
      <c r="I88" s="13"/>
      <c r="J88" s="9"/>
    </row>
    <row r="89" spans="1:10" ht="38.25" x14ac:dyDescent="0.2">
      <c r="A89" s="7">
        <v>76</v>
      </c>
      <c r="B89" s="8" t="s">
        <v>13</v>
      </c>
      <c r="C89" s="7">
        <v>1</v>
      </c>
      <c r="D89" s="45">
        <v>111404.44952496173</v>
      </c>
      <c r="E89" s="30" t="s">
        <v>322</v>
      </c>
      <c r="F89" s="26" t="s">
        <v>66</v>
      </c>
      <c r="G89" s="8"/>
      <c r="H89" s="8"/>
      <c r="I89" s="39"/>
      <c r="J89" s="40"/>
    </row>
    <row r="90" spans="1:10" ht="38.25" x14ac:dyDescent="0.2">
      <c r="A90" s="7">
        <v>77</v>
      </c>
      <c r="B90" s="8" t="s">
        <v>13</v>
      </c>
      <c r="C90" s="7">
        <v>1</v>
      </c>
      <c r="D90" s="45">
        <v>111404.44952496173</v>
      </c>
      <c r="E90" s="26" t="s">
        <v>350</v>
      </c>
      <c r="F90" s="11" t="s">
        <v>234</v>
      </c>
      <c r="G90" s="8"/>
      <c r="H90" s="8"/>
      <c r="I90" s="39"/>
      <c r="J90" s="40"/>
    </row>
    <row r="91" spans="1:10" s="5" customFormat="1" ht="25.5" customHeight="1" x14ac:dyDescent="0.2">
      <c r="A91" s="7">
        <v>78</v>
      </c>
      <c r="B91" s="37" t="s">
        <v>13</v>
      </c>
      <c r="C91" s="7">
        <v>1</v>
      </c>
      <c r="D91" s="45">
        <v>111404.44952496173</v>
      </c>
      <c r="E91" s="30" t="s">
        <v>351</v>
      </c>
      <c r="F91" s="26" t="s">
        <v>90</v>
      </c>
      <c r="G91" s="12"/>
      <c r="H91" s="12"/>
      <c r="I91" s="39"/>
      <c r="J91" s="40"/>
    </row>
    <row r="92" spans="1:10" ht="25.5" x14ac:dyDescent="0.2">
      <c r="A92" s="7">
        <v>79</v>
      </c>
      <c r="B92" s="8" t="s">
        <v>13</v>
      </c>
      <c r="C92" s="7">
        <v>1</v>
      </c>
      <c r="D92" s="45">
        <v>111404.44952496173</v>
      </c>
      <c r="E92" s="26" t="s">
        <v>325</v>
      </c>
      <c r="F92" s="27" t="s">
        <v>235</v>
      </c>
      <c r="G92" s="8"/>
      <c r="H92" s="8"/>
      <c r="I92" s="39"/>
      <c r="J92" s="40"/>
    </row>
    <row r="93" spans="1:10" ht="38.25" x14ac:dyDescent="0.2">
      <c r="A93" s="7">
        <v>80</v>
      </c>
      <c r="B93" s="8" t="s">
        <v>13</v>
      </c>
      <c r="C93" s="7">
        <v>1</v>
      </c>
      <c r="D93" s="45">
        <v>111404.44952496173</v>
      </c>
      <c r="E93" s="30" t="s">
        <v>327</v>
      </c>
      <c r="F93" s="26" t="s">
        <v>101</v>
      </c>
      <c r="G93" s="8"/>
      <c r="H93" s="8"/>
      <c r="I93" s="39"/>
      <c r="J93" s="40"/>
    </row>
    <row r="94" spans="1:10" ht="102" customHeight="1" x14ac:dyDescent="0.2">
      <c r="A94" s="7">
        <v>81</v>
      </c>
      <c r="B94" s="8" t="s">
        <v>13</v>
      </c>
      <c r="C94" s="7">
        <v>1</v>
      </c>
      <c r="D94" s="45">
        <v>111404.44952496173</v>
      </c>
      <c r="E94" s="26" t="s">
        <v>510</v>
      </c>
      <c r="F94" s="26" t="s">
        <v>102</v>
      </c>
      <c r="G94" s="8"/>
      <c r="H94" s="8"/>
      <c r="I94" s="39"/>
      <c r="J94" s="40"/>
    </row>
    <row r="95" spans="1:10" ht="25.5" x14ac:dyDescent="0.2">
      <c r="A95" s="7">
        <v>82</v>
      </c>
      <c r="B95" s="8" t="s">
        <v>3</v>
      </c>
      <c r="C95" s="7">
        <v>1</v>
      </c>
      <c r="D95" s="45">
        <v>96119.612080546198</v>
      </c>
      <c r="E95" s="26" t="s">
        <v>509</v>
      </c>
      <c r="F95" s="26" t="s">
        <v>72</v>
      </c>
      <c r="G95" s="8"/>
      <c r="H95" s="8"/>
      <c r="I95" s="39"/>
      <c r="J95" s="40"/>
    </row>
    <row r="96" spans="1:10" ht="38.25" x14ac:dyDescent="0.2">
      <c r="A96" s="7">
        <v>83</v>
      </c>
      <c r="B96" s="8" t="s">
        <v>19</v>
      </c>
      <c r="C96" s="7">
        <v>1</v>
      </c>
      <c r="D96" s="45">
        <v>116809.8116946551</v>
      </c>
      <c r="E96" s="11" t="s">
        <v>224</v>
      </c>
      <c r="F96" s="26" t="s">
        <v>103</v>
      </c>
      <c r="G96" s="8"/>
      <c r="H96" s="8"/>
      <c r="I96" s="39"/>
      <c r="J96" s="40"/>
    </row>
    <row r="97" spans="1:10" ht="25.5" x14ac:dyDescent="0.2">
      <c r="A97" s="7">
        <v>84</v>
      </c>
      <c r="B97" s="23" t="s">
        <v>19</v>
      </c>
      <c r="C97" s="25">
        <v>1</v>
      </c>
      <c r="D97" s="45">
        <v>116809.8116946551</v>
      </c>
      <c r="E97" s="26" t="s">
        <v>335</v>
      </c>
      <c r="F97" s="26" t="s">
        <v>41</v>
      </c>
      <c r="G97" s="8"/>
      <c r="H97" s="8"/>
      <c r="I97" s="39"/>
      <c r="J97" s="40"/>
    </row>
    <row r="98" spans="1:10" ht="63.75" x14ac:dyDescent="0.2">
      <c r="A98" s="7">
        <v>85</v>
      </c>
      <c r="B98" s="8" t="s">
        <v>26</v>
      </c>
      <c r="C98" s="25">
        <v>1</v>
      </c>
      <c r="D98" s="45">
        <v>232961.5071316633</v>
      </c>
      <c r="E98" s="27" t="s">
        <v>352</v>
      </c>
      <c r="F98" s="27" t="s">
        <v>104</v>
      </c>
      <c r="G98" s="8"/>
      <c r="H98" s="8"/>
      <c r="I98" s="39"/>
      <c r="J98" s="40"/>
    </row>
    <row r="99" spans="1:10" ht="38.25" x14ac:dyDescent="0.2">
      <c r="A99" s="7">
        <v>86</v>
      </c>
      <c r="B99" s="37" t="s">
        <v>18</v>
      </c>
      <c r="C99" s="25">
        <v>1</v>
      </c>
      <c r="D99" s="45">
        <v>69393.979057148841</v>
      </c>
      <c r="E99" s="26" t="s">
        <v>521</v>
      </c>
      <c r="F99" s="26" t="s">
        <v>105</v>
      </c>
      <c r="G99" s="8"/>
      <c r="H99" s="8"/>
      <c r="I99" s="39"/>
      <c r="J99" s="40"/>
    </row>
    <row r="100" spans="1:10" ht="38.25" x14ac:dyDescent="0.2">
      <c r="A100" s="7">
        <v>87</v>
      </c>
      <c r="B100" s="37" t="s">
        <v>18</v>
      </c>
      <c r="C100" s="25">
        <v>1</v>
      </c>
      <c r="D100" s="45">
        <v>69393.979057148841</v>
      </c>
      <c r="E100" s="27" t="s">
        <v>521</v>
      </c>
      <c r="F100" s="27" t="s">
        <v>106</v>
      </c>
      <c r="G100" s="8"/>
      <c r="H100" s="8"/>
      <c r="I100" s="39"/>
      <c r="J100" s="40"/>
    </row>
    <row r="101" spans="1:10" ht="38.25" x14ac:dyDescent="0.2">
      <c r="A101" s="7">
        <v>88</v>
      </c>
      <c r="B101" s="8" t="s">
        <v>18</v>
      </c>
      <c r="C101" s="25">
        <v>1</v>
      </c>
      <c r="D101" s="45">
        <v>69393.979057148841</v>
      </c>
      <c r="E101" s="27" t="s">
        <v>521</v>
      </c>
      <c r="F101" s="27" t="s">
        <v>60</v>
      </c>
      <c r="G101" s="8"/>
      <c r="H101" s="8"/>
      <c r="I101" s="39"/>
      <c r="J101" s="40"/>
    </row>
    <row r="102" spans="1:10" ht="38.25" x14ac:dyDescent="0.2">
      <c r="A102" s="7">
        <v>89</v>
      </c>
      <c r="B102" s="37" t="s">
        <v>18</v>
      </c>
      <c r="C102" s="25">
        <v>1</v>
      </c>
      <c r="D102" s="45">
        <v>69393.979057148841</v>
      </c>
      <c r="E102" s="27" t="s">
        <v>521</v>
      </c>
      <c r="F102" s="26" t="s">
        <v>107</v>
      </c>
      <c r="G102" s="8"/>
      <c r="H102" s="8"/>
      <c r="I102" s="39"/>
      <c r="J102" s="40"/>
    </row>
    <row r="103" spans="1:10" ht="38.25" x14ac:dyDescent="0.2">
      <c r="A103" s="7">
        <v>90</v>
      </c>
      <c r="B103" s="37" t="s">
        <v>18</v>
      </c>
      <c r="C103" s="25">
        <v>1</v>
      </c>
      <c r="D103" s="45">
        <v>69393.979057148841</v>
      </c>
      <c r="E103" s="27" t="s">
        <v>521</v>
      </c>
      <c r="F103" s="27" t="s">
        <v>106</v>
      </c>
      <c r="G103" s="8"/>
      <c r="H103" s="8"/>
      <c r="I103" s="39"/>
      <c r="J103" s="40"/>
    </row>
    <row r="104" spans="1:10" ht="38.25" x14ac:dyDescent="0.2">
      <c r="A104" s="7">
        <v>91</v>
      </c>
      <c r="B104" s="8" t="s">
        <v>18</v>
      </c>
      <c r="C104" s="7">
        <v>1</v>
      </c>
      <c r="D104" s="45">
        <v>69393.979057148841</v>
      </c>
      <c r="E104" s="27" t="s">
        <v>521</v>
      </c>
      <c r="F104" s="27" t="s">
        <v>60</v>
      </c>
      <c r="G104" s="8"/>
      <c r="H104" s="8"/>
      <c r="I104" s="39"/>
      <c r="J104" s="40"/>
    </row>
    <row r="105" spans="1:10" s="5" customFormat="1" ht="38.25" x14ac:dyDescent="0.2">
      <c r="A105" s="7">
        <v>92</v>
      </c>
      <c r="B105" s="37" t="s">
        <v>18</v>
      </c>
      <c r="C105" s="25">
        <v>1</v>
      </c>
      <c r="D105" s="45">
        <v>69393.979057148841</v>
      </c>
      <c r="E105" s="26" t="s">
        <v>521</v>
      </c>
      <c r="F105" s="26" t="s">
        <v>59</v>
      </c>
      <c r="G105" s="12"/>
      <c r="H105" s="12"/>
      <c r="I105" s="39"/>
      <c r="J105" s="40"/>
    </row>
    <row r="106" spans="1:10" ht="38.25" x14ac:dyDescent="0.2">
      <c r="A106" s="7">
        <v>93</v>
      </c>
      <c r="B106" s="37" t="s">
        <v>18</v>
      </c>
      <c r="C106" s="25">
        <v>1</v>
      </c>
      <c r="D106" s="45">
        <v>69393.979057148841</v>
      </c>
      <c r="E106" s="27" t="s">
        <v>521</v>
      </c>
      <c r="F106" s="27" t="s">
        <v>107</v>
      </c>
      <c r="G106" s="8"/>
      <c r="H106" s="8"/>
      <c r="I106" s="39"/>
      <c r="J106" s="40"/>
    </row>
    <row r="107" spans="1:10" ht="38.25" x14ac:dyDescent="0.2">
      <c r="A107" s="7">
        <v>94</v>
      </c>
      <c r="B107" s="37" t="s">
        <v>18</v>
      </c>
      <c r="C107" s="25">
        <v>1</v>
      </c>
      <c r="D107" s="45">
        <v>69393.979057148841</v>
      </c>
      <c r="E107" s="27" t="s">
        <v>521</v>
      </c>
      <c r="F107" s="27" t="s">
        <v>108</v>
      </c>
      <c r="G107" s="8"/>
      <c r="H107" s="8"/>
      <c r="I107" s="39"/>
      <c r="J107" s="40"/>
    </row>
    <row r="108" spans="1:10" ht="38.25" x14ac:dyDescent="0.2">
      <c r="A108" s="7">
        <v>95</v>
      </c>
      <c r="B108" s="8" t="s">
        <v>18</v>
      </c>
      <c r="C108" s="25">
        <v>1</v>
      </c>
      <c r="D108" s="45">
        <v>69393.979057148841</v>
      </c>
      <c r="E108" s="27" t="s">
        <v>521</v>
      </c>
      <c r="F108" s="28" t="s">
        <v>60</v>
      </c>
      <c r="G108" s="8"/>
      <c r="H108" s="8"/>
      <c r="I108" s="39"/>
      <c r="J108" s="40"/>
    </row>
    <row r="109" spans="1:10" ht="38.25" x14ac:dyDescent="0.2">
      <c r="A109" s="7">
        <v>96</v>
      </c>
      <c r="B109" s="37" t="s">
        <v>16</v>
      </c>
      <c r="C109" s="25">
        <v>1</v>
      </c>
      <c r="D109" s="45">
        <v>91290.611239590726</v>
      </c>
      <c r="E109" s="27" t="s">
        <v>521</v>
      </c>
      <c r="F109" s="26" t="s">
        <v>108</v>
      </c>
      <c r="G109" s="8"/>
      <c r="H109" s="8"/>
      <c r="I109" s="39"/>
      <c r="J109" s="40"/>
    </row>
    <row r="110" spans="1:10" ht="38.25" x14ac:dyDescent="0.2">
      <c r="A110" s="7">
        <v>97</v>
      </c>
      <c r="B110" s="37" t="s">
        <v>16</v>
      </c>
      <c r="C110" s="25">
        <v>1</v>
      </c>
      <c r="D110" s="45">
        <v>91290.611239590726</v>
      </c>
      <c r="E110" s="27" t="s">
        <v>521</v>
      </c>
      <c r="F110" s="28" t="s">
        <v>107</v>
      </c>
      <c r="G110" s="8"/>
      <c r="H110" s="8"/>
      <c r="I110" s="39"/>
      <c r="J110" s="40"/>
    </row>
    <row r="111" spans="1:10" s="5" customFormat="1" ht="38.25" x14ac:dyDescent="0.2">
      <c r="A111" s="7">
        <v>98</v>
      </c>
      <c r="B111" s="37" t="s">
        <v>16</v>
      </c>
      <c r="C111" s="25">
        <v>1</v>
      </c>
      <c r="D111" s="45">
        <v>91290.611239590726</v>
      </c>
      <c r="E111" s="27" t="s">
        <v>521</v>
      </c>
      <c r="F111" s="27" t="s">
        <v>107</v>
      </c>
      <c r="G111" s="12"/>
      <c r="H111" s="12"/>
      <c r="I111" s="39"/>
      <c r="J111" s="40"/>
    </row>
    <row r="112" spans="1:10" ht="25.5" x14ac:dyDescent="0.2">
      <c r="A112" s="7">
        <v>99</v>
      </c>
      <c r="B112" s="8" t="s">
        <v>20</v>
      </c>
      <c r="C112" s="25">
        <v>1</v>
      </c>
      <c r="D112" s="45">
        <v>155683.7562097809</v>
      </c>
      <c r="E112" s="26" t="s">
        <v>169</v>
      </c>
      <c r="F112" s="27" t="s">
        <v>109</v>
      </c>
      <c r="G112" s="8"/>
      <c r="H112" s="8"/>
      <c r="I112" s="39"/>
      <c r="J112" s="40"/>
    </row>
    <row r="113" spans="1:10" ht="38.25" x14ac:dyDescent="0.2">
      <c r="A113" s="7">
        <v>100</v>
      </c>
      <c r="B113" s="37" t="s">
        <v>20</v>
      </c>
      <c r="C113" s="25">
        <v>1</v>
      </c>
      <c r="D113" s="45">
        <v>155683.7562097809</v>
      </c>
      <c r="E113" s="30" t="s">
        <v>521</v>
      </c>
      <c r="F113" s="26" t="s">
        <v>110</v>
      </c>
      <c r="G113" s="8"/>
      <c r="H113" s="8"/>
      <c r="I113" s="39"/>
      <c r="J113" s="40"/>
    </row>
    <row r="114" spans="1:10" ht="25.5" x14ac:dyDescent="0.2">
      <c r="A114" s="7">
        <v>101</v>
      </c>
      <c r="B114" s="8" t="s">
        <v>20</v>
      </c>
      <c r="C114" s="25">
        <v>1</v>
      </c>
      <c r="D114" s="45">
        <v>155683.7562097809</v>
      </c>
      <c r="E114" s="26" t="s">
        <v>169</v>
      </c>
      <c r="F114" s="28" t="s">
        <v>109</v>
      </c>
      <c r="G114" s="8"/>
      <c r="H114" s="8"/>
      <c r="I114" s="39"/>
      <c r="J114" s="40"/>
    </row>
    <row r="115" spans="1:10" ht="25.5" x14ac:dyDescent="0.2">
      <c r="A115" s="7">
        <v>102</v>
      </c>
      <c r="B115" s="8" t="s">
        <v>20</v>
      </c>
      <c r="C115" s="7">
        <v>1</v>
      </c>
      <c r="D115" s="45">
        <v>155683.7562097809</v>
      </c>
      <c r="E115" s="30" t="s">
        <v>232</v>
      </c>
      <c r="F115" s="26" t="s">
        <v>62</v>
      </c>
      <c r="G115" s="8"/>
      <c r="H115" s="8"/>
      <c r="I115" s="39"/>
      <c r="J115" s="40"/>
    </row>
    <row r="116" spans="1:10" ht="38.25" x14ac:dyDescent="0.2">
      <c r="A116" s="7">
        <v>103</v>
      </c>
      <c r="B116" s="37" t="s">
        <v>3</v>
      </c>
      <c r="C116" s="25">
        <v>1</v>
      </c>
      <c r="D116" s="45">
        <v>96119.612080546198</v>
      </c>
      <c r="E116" s="30" t="s">
        <v>327</v>
      </c>
      <c r="F116" s="26" t="s">
        <v>101</v>
      </c>
      <c r="G116" s="8"/>
      <c r="H116" s="8"/>
      <c r="I116" s="39"/>
      <c r="J116" s="40"/>
    </row>
    <row r="117" spans="1:10" ht="38.25" x14ac:dyDescent="0.2">
      <c r="A117" s="7">
        <v>104</v>
      </c>
      <c r="B117" s="8" t="s">
        <v>13</v>
      </c>
      <c r="C117" s="25">
        <v>1</v>
      </c>
      <c r="D117" s="45">
        <v>111404.44952496173</v>
      </c>
      <c r="E117" s="26" t="s">
        <v>521</v>
      </c>
      <c r="F117" s="27" t="s">
        <v>60</v>
      </c>
      <c r="G117" s="8"/>
      <c r="H117" s="8"/>
      <c r="I117" s="39"/>
      <c r="J117" s="40"/>
    </row>
    <row r="118" spans="1:10" ht="38.25" x14ac:dyDescent="0.2">
      <c r="A118" s="7">
        <v>105</v>
      </c>
      <c r="B118" s="8" t="s">
        <v>13</v>
      </c>
      <c r="C118" s="25">
        <v>1</v>
      </c>
      <c r="D118" s="45">
        <v>111404.44952496173</v>
      </c>
      <c r="E118" s="26" t="s">
        <v>521</v>
      </c>
      <c r="F118" s="26" t="s">
        <v>60</v>
      </c>
      <c r="G118" s="8"/>
      <c r="H118" s="8"/>
      <c r="I118" s="39"/>
      <c r="J118" s="40"/>
    </row>
    <row r="119" spans="1:10" ht="51" customHeight="1" x14ac:dyDescent="0.2">
      <c r="A119" s="7">
        <v>106</v>
      </c>
      <c r="B119" s="8" t="s">
        <v>27</v>
      </c>
      <c r="C119" s="25">
        <v>1</v>
      </c>
      <c r="D119" s="45">
        <v>147056.95137686247</v>
      </c>
      <c r="E119" s="26" t="s">
        <v>353</v>
      </c>
      <c r="F119" s="26" t="s">
        <v>111</v>
      </c>
      <c r="G119" s="8"/>
      <c r="H119" s="8"/>
      <c r="I119" s="39"/>
      <c r="J119" s="40"/>
    </row>
    <row r="120" spans="1:10" ht="51" x14ac:dyDescent="0.2">
      <c r="A120" s="7">
        <v>107</v>
      </c>
      <c r="B120" s="37" t="s">
        <v>13</v>
      </c>
      <c r="C120" s="25">
        <v>1</v>
      </c>
      <c r="D120" s="45">
        <v>111404.44952496173</v>
      </c>
      <c r="E120" s="30" t="s">
        <v>354</v>
      </c>
      <c r="F120" s="26" t="s">
        <v>112</v>
      </c>
      <c r="G120" s="8"/>
      <c r="H120" s="8"/>
      <c r="I120" s="39"/>
      <c r="J120" s="40"/>
    </row>
    <row r="121" spans="1:10" ht="25.5" customHeight="1" x14ac:dyDescent="0.2">
      <c r="A121" s="7">
        <v>108</v>
      </c>
      <c r="B121" s="37" t="s">
        <v>19</v>
      </c>
      <c r="C121" s="25">
        <v>1</v>
      </c>
      <c r="D121" s="45">
        <v>116809.8116946551</v>
      </c>
      <c r="E121" s="27" t="s">
        <v>329</v>
      </c>
      <c r="F121" s="27" t="s">
        <v>113</v>
      </c>
      <c r="G121" s="8"/>
      <c r="H121" s="8"/>
      <c r="I121" s="39"/>
      <c r="J121" s="40"/>
    </row>
    <row r="122" spans="1:10" ht="25.5" x14ac:dyDescent="0.2">
      <c r="A122" s="7">
        <v>109</v>
      </c>
      <c r="B122" s="8" t="s">
        <v>19</v>
      </c>
      <c r="C122" s="25">
        <v>1</v>
      </c>
      <c r="D122" s="45">
        <v>116809.8116946551</v>
      </c>
      <c r="E122" s="27" t="s">
        <v>509</v>
      </c>
      <c r="F122" s="27" t="s">
        <v>85</v>
      </c>
      <c r="G122" s="8"/>
      <c r="H122" s="8"/>
      <c r="I122" s="39"/>
      <c r="J122" s="40"/>
    </row>
    <row r="123" spans="1:10" ht="38.25" x14ac:dyDescent="0.2">
      <c r="A123" s="7">
        <v>110</v>
      </c>
      <c r="B123" s="8" t="s">
        <v>19</v>
      </c>
      <c r="C123" s="25">
        <v>1</v>
      </c>
      <c r="D123" s="45">
        <v>116809.8116946551</v>
      </c>
      <c r="E123" s="26" t="s">
        <v>323</v>
      </c>
      <c r="F123" s="26" t="s">
        <v>60</v>
      </c>
      <c r="G123" s="8"/>
      <c r="H123" s="8"/>
      <c r="I123" s="39"/>
      <c r="J123" s="40"/>
    </row>
    <row r="124" spans="1:10" s="5" customFormat="1" ht="25.5" x14ac:dyDescent="0.2">
      <c r="A124" s="7">
        <v>111</v>
      </c>
      <c r="B124" s="8" t="s">
        <v>23</v>
      </c>
      <c r="C124" s="7">
        <v>1</v>
      </c>
      <c r="D124" s="45">
        <v>128784.35348329495</v>
      </c>
      <c r="E124" s="26" t="s">
        <v>321</v>
      </c>
      <c r="F124" s="26" t="s">
        <v>114</v>
      </c>
      <c r="G124" s="8"/>
      <c r="H124" s="8"/>
      <c r="I124" s="39"/>
      <c r="J124" s="40"/>
    </row>
    <row r="125" spans="1:10" ht="38.25" x14ac:dyDescent="0.2">
      <c r="A125" s="7">
        <v>112</v>
      </c>
      <c r="B125" s="37" t="s">
        <v>3</v>
      </c>
      <c r="C125" s="25">
        <v>1</v>
      </c>
      <c r="D125" s="45">
        <v>96119.612080546198</v>
      </c>
      <c r="E125" s="26" t="s">
        <v>521</v>
      </c>
      <c r="F125" s="26" t="s">
        <v>65</v>
      </c>
      <c r="G125" s="8"/>
      <c r="H125" s="8"/>
      <c r="I125" s="39"/>
      <c r="J125" s="40"/>
    </row>
    <row r="126" spans="1:10" ht="25.5" x14ac:dyDescent="0.2">
      <c r="A126" s="7">
        <v>113</v>
      </c>
      <c r="B126" s="8" t="s">
        <v>26</v>
      </c>
      <c r="C126" s="25">
        <v>1</v>
      </c>
      <c r="D126" s="45">
        <v>232961.5071316633</v>
      </c>
      <c r="E126" s="27" t="s">
        <v>325</v>
      </c>
      <c r="F126" s="27" t="s">
        <v>236</v>
      </c>
      <c r="G126" s="8"/>
      <c r="H126" s="8"/>
      <c r="I126" s="39"/>
      <c r="J126" s="40"/>
    </row>
    <row r="127" spans="1:10" ht="63.75" x14ac:dyDescent="0.2">
      <c r="A127" s="7">
        <v>114</v>
      </c>
      <c r="B127" s="8" t="s">
        <v>23</v>
      </c>
      <c r="C127" s="25">
        <v>1</v>
      </c>
      <c r="D127" s="45">
        <v>128784.35348329495</v>
      </c>
      <c r="E127" s="26" t="s">
        <v>355</v>
      </c>
      <c r="F127" s="26" t="s">
        <v>75</v>
      </c>
      <c r="G127" s="8"/>
      <c r="H127" s="8"/>
      <c r="I127" s="39"/>
      <c r="J127" s="40"/>
    </row>
    <row r="128" spans="1:10" ht="38.25" x14ac:dyDescent="0.2">
      <c r="A128" s="7">
        <v>115</v>
      </c>
      <c r="B128" s="37" t="s">
        <v>28</v>
      </c>
      <c r="C128" s="25">
        <v>1</v>
      </c>
      <c r="D128" s="45">
        <v>88429.20328786927</v>
      </c>
      <c r="E128" s="26" t="s">
        <v>327</v>
      </c>
      <c r="F128" s="26" t="s">
        <v>101</v>
      </c>
      <c r="G128" s="8"/>
      <c r="H128" s="8"/>
      <c r="I128" s="39"/>
      <c r="J128" s="40"/>
    </row>
    <row r="129" spans="1:10" ht="63.75" customHeight="1" x14ac:dyDescent="0.2">
      <c r="A129" s="7">
        <v>116</v>
      </c>
      <c r="B129" s="8" t="s">
        <v>29</v>
      </c>
      <c r="C129" s="25">
        <v>1</v>
      </c>
      <c r="D129" s="45">
        <v>101770.96674850715</v>
      </c>
      <c r="E129" s="27" t="s">
        <v>356</v>
      </c>
      <c r="F129" s="27" t="s">
        <v>115</v>
      </c>
      <c r="G129" s="8"/>
      <c r="H129" s="8"/>
      <c r="I129" s="39"/>
      <c r="J129" s="40"/>
    </row>
    <row r="130" spans="1:10" ht="38.25" x14ac:dyDescent="0.2">
      <c r="A130" s="7">
        <v>117</v>
      </c>
      <c r="B130" s="8" t="s">
        <v>21</v>
      </c>
      <c r="C130" s="25">
        <v>1</v>
      </c>
      <c r="D130" s="45">
        <v>110684.56110879539</v>
      </c>
      <c r="E130" s="26" t="s">
        <v>323</v>
      </c>
      <c r="F130" s="26" t="s">
        <v>60</v>
      </c>
      <c r="G130" s="8"/>
      <c r="H130" s="8"/>
      <c r="I130" s="39"/>
      <c r="J130" s="40"/>
    </row>
    <row r="131" spans="1:10" s="5" customFormat="1" ht="51" customHeight="1" x14ac:dyDescent="0.2">
      <c r="A131" s="7">
        <v>118</v>
      </c>
      <c r="B131" s="8" t="s">
        <v>31</v>
      </c>
      <c r="C131" s="7">
        <v>1</v>
      </c>
      <c r="D131" s="45">
        <v>109794.28180396986</v>
      </c>
      <c r="E131" s="30" t="s">
        <v>357</v>
      </c>
      <c r="F131" s="26" t="s">
        <v>67</v>
      </c>
      <c r="G131" s="8"/>
      <c r="H131" s="8"/>
      <c r="I131" s="39"/>
      <c r="J131" s="40"/>
    </row>
    <row r="132" spans="1:10" ht="25.5" customHeight="1" x14ac:dyDescent="0.2">
      <c r="A132" s="7">
        <v>119</v>
      </c>
      <c r="B132" s="8" t="s">
        <v>22</v>
      </c>
      <c r="C132" s="7">
        <v>1</v>
      </c>
      <c r="D132" s="45">
        <v>51963.152883187184</v>
      </c>
      <c r="E132" s="30" t="s">
        <v>332</v>
      </c>
      <c r="F132" s="26" t="s">
        <v>78</v>
      </c>
      <c r="G132" s="8"/>
      <c r="H132" s="8"/>
      <c r="I132" s="39"/>
      <c r="J132" s="40"/>
    </row>
    <row r="133" spans="1:10" ht="25.5" x14ac:dyDescent="0.2">
      <c r="A133" s="7">
        <v>120</v>
      </c>
      <c r="B133" s="8" t="s">
        <v>22</v>
      </c>
      <c r="C133" s="7">
        <v>1</v>
      </c>
      <c r="D133" s="45">
        <v>51963.152883187184</v>
      </c>
      <c r="E133" s="26" t="s">
        <v>329</v>
      </c>
      <c r="F133" s="26" t="s">
        <v>116</v>
      </c>
      <c r="G133" s="8"/>
      <c r="H133" s="8"/>
      <c r="I133" s="39"/>
      <c r="J133" s="40"/>
    </row>
    <row r="134" spans="1:10" ht="25.5" x14ac:dyDescent="0.2">
      <c r="A134" s="7">
        <v>121</v>
      </c>
      <c r="B134" s="8" t="s">
        <v>27</v>
      </c>
      <c r="C134" s="7">
        <v>1</v>
      </c>
      <c r="D134" s="45">
        <v>147056.95137686247</v>
      </c>
      <c r="E134" s="26" t="s">
        <v>509</v>
      </c>
      <c r="F134" s="26" t="s">
        <v>72</v>
      </c>
      <c r="G134" s="8"/>
      <c r="H134" s="8"/>
      <c r="I134" s="39"/>
      <c r="J134" s="40"/>
    </row>
    <row r="135" spans="1:10" ht="38.25" x14ac:dyDescent="0.2">
      <c r="A135" s="7">
        <v>122</v>
      </c>
      <c r="B135" s="8" t="s">
        <v>22</v>
      </c>
      <c r="C135" s="7">
        <v>1</v>
      </c>
      <c r="D135" s="45">
        <v>51963.152883187184</v>
      </c>
      <c r="E135" s="30" t="s">
        <v>358</v>
      </c>
      <c r="F135" s="26" t="s">
        <v>117</v>
      </c>
      <c r="G135" s="8"/>
      <c r="H135" s="8"/>
      <c r="I135" s="39"/>
      <c r="J135" s="40"/>
    </row>
    <row r="136" spans="1:10" ht="38.25" x14ac:dyDescent="0.2">
      <c r="A136" s="7">
        <v>123</v>
      </c>
      <c r="B136" s="8" t="s">
        <v>32</v>
      </c>
      <c r="C136" s="7">
        <v>1</v>
      </c>
      <c r="D136" s="45">
        <v>123760.80066369612</v>
      </c>
      <c r="E136" s="26" t="s">
        <v>224</v>
      </c>
      <c r="F136" s="26" t="s">
        <v>67</v>
      </c>
      <c r="G136" s="8"/>
      <c r="H136" s="8"/>
      <c r="I136" s="39"/>
      <c r="J136" s="40"/>
    </row>
    <row r="137" spans="1:10" ht="38.25" x14ac:dyDescent="0.2">
      <c r="A137" s="7">
        <v>124</v>
      </c>
      <c r="B137" s="8" t="s">
        <v>31</v>
      </c>
      <c r="C137" s="7">
        <v>1</v>
      </c>
      <c r="D137" s="45">
        <v>109794.28180396986</v>
      </c>
      <c r="E137" s="30" t="s">
        <v>521</v>
      </c>
      <c r="F137" s="26" t="s">
        <v>60</v>
      </c>
      <c r="G137" s="8"/>
      <c r="H137" s="8"/>
      <c r="I137" s="39"/>
      <c r="J137" s="40"/>
    </row>
    <row r="138" spans="1:10" ht="25.5" x14ac:dyDescent="0.2">
      <c r="A138" s="7">
        <v>125</v>
      </c>
      <c r="B138" s="8" t="s">
        <v>27</v>
      </c>
      <c r="C138" s="7">
        <v>1</v>
      </c>
      <c r="D138" s="45">
        <v>147056.95137686247</v>
      </c>
      <c r="E138" s="30" t="s">
        <v>232</v>
      </c>
      <c r="F138" s="26" t="s">
        <v>71</v>
      </c>
      <c r="G138" s="8"/>
      <c r="H138" s="8"/>
      <c r="I138" s="39"/>
      <c r="J138" s="40"/>
    </row>
    <row r="139" spans="1:10" ht="25.5" x14ac:dyDescent="0.2">
      <c r="A139" s="7">
        <v>126</v>
      </c>
      <c r="B139" s="8" t="s">
        <v>22</v>
      </c>
      <c r="C139" s="7">
        <v>1</v>
      </c>
      <c r="D139" s="45">
        <v>51963.152883187184</v>
      </c>
      <c r="E139" s="30" t="s">
        <v>345</v>
      </c>
      <c r="F139" s="26" t="s">
        <v>74</v>
      </c>
      <c r="G139" s="8"/>
      <c r="H139" s="8"/>
      <c r="I139" s="39"/>
      <c r="J139" s="40"/>
    </row>
    <row r="140" spans="1:10" ht="38.25" x14ac:dyDescent="0.2">
      <c r="A140" s="7">
        <v>127</v>
      </c>
      <c r="B140" s="8" t="s">
        <v>22</v>
      </c>
      <c r="C140" s="7">
        <v>1</v>
      </c>
      <c r="D140" s="45">
        <v>51963.152883187184</v>
      </c>
      <c r="E140" s="26" t="s">
        <v>347</v>
      </c>
      <c r="F140" s="26" t="s">
        <v>118</v>
      </c>
      <c r="G140" s="8"/>
      <c r="H140" s="8"/>
      <c r="I140" s="39"/>
      <c r="J140" s="40"/>
    </row>
    <row r="141" spans="1:10" ht="25.5" customHeight="1" x14ac:dyDescent="0.2">
      <c r="A141" s="7">
        <v>128</v>
      </c>
      <c r="B141" s="8" t="s">
        <v>33</v>
      </c>
      <c r="C141" s="7">
        <v>1</v>
      </c>
      <c r="D141" s="45">
        <v>104406.24825093077</v>
      </c>
      <c r="E141" s="26" t="s">
        <v>359</v>
      </c>
      <c r="F141" s="26" t="s">
        <v>67</v>
      </c>
      <c r="G141" s="8"/>
      <c r="H141" s="8"/>
      <c r="I141" s="39"/>
      <c r="J141" s="40"/>
    </row>
    <row r="142" spans="1:10" ht="38.25" x14ac:dyDescent="0.2">
      <c r="A142" s="7">
        <v>129</v>
      </c>
      <c r="B142" s="23" t="s">
        <v>22</v>
      </c>
      <c r="C142" s="7">
        <v>1</v>
      </c>
      <c r="D142" s="45">
        <v>51963.152883187184</v>
      </c>
      <c r="E142" s="30" t="s">
        <v>119</v>
      </c>
      <c r="F142" s="26" t="s">
        <v>120</v>
      </c>
      <c r="G142" s="8"/>
      <c r="H142" s="8"/>
      <c r="I142" s="39"/>
      <c r="J142" s="40"/>
    </row>
    <row r="143" spans="1:10" ht="25.5" x14ac:dyDescent="0.2">
      <c r="A143" s="7">
        <v>130</v>
      </c>
      <c r="B143" s="8" t="s">
        <v>22</v>
      </c>
      <c r="C143" s="7">
        <v>1</v>
      </c>
      <c r="D143" s="45">
        <v>51963.152883187184</v>
      </c>
      <c r="E143" s="11" t="s">
        <v>360</v>
      </c>
      <c r="F143" s="11" t="s">
        <v>118</v>
      </c>
      <c r="G143" s="8"/>
      <c r="H143" s="8"/>
      <c r="I143" s="39"/>
      <c r="J143" s="40"/>
    </row>
    <row r="144" spans="1:10" ht="38.25" x14ac:dyDescent="0.2">
      <c r="A144" s="7">
        <v>131</v>
      </c>
      <c r="B144" s="8" t="s">
        <v>22</v>
      </c>
      <c r="C144" s="7">
        <v>1</v>
      </c>
      <c r="D144" s="45">
        <v>51963.152883187184</v>
      </c>
      <c r="E144" s="26" t="s">
        <v>119</v>
      </c>
      <c r="F144" s="26" t="s">
        <v>93</v>
      </c>
      <c r="G144" s="8"/>
      <c r="H144" s="8"/>
      <c r="I144" s="39"/>
      <c r="J144" s="40"/>
    </row>
    <row r="145" spans="1:10" ht="51" x14ac:dyDescent="0.2">
      <c r="A145" s="7">
        <v>132</v>
      </c>
      <c r="B145" s="8" t="s">
        <v>22</v>
      </c>
      <c r="C145" s="7">
        <v>1</v>
      </c>
      <c r="D145" s="45">
        <v>51963.152883187184</v>
      </c>
      <c r="E145" s="11" t="s">
        <v>361</v>
      </c>
      <c r="F145" s="26" t="s">
        <v>116</v>
      </c>
      <c r="G145" s="8"/>
      <c r="H145" s="8"/>
      <c r="I145" s="39"/>
      <c r="J145" s="40"/>
    </row>
    <row r="146" spans="1:10" ht="25.5" x14ac:dyDescent="0.2">
      <c r="A146" s="7">
        <v>133</v>
      </c>
      <c r="B146" s="8" t="s">
        <v>22</v>
      </c>
      <c r="C146" s="7">
        <v>1</v>
      </c>
      <c r="D146" s="45">
        <v>51963.152883187184</v>
      </c>
      <c r="E146" s="26" t="s">
        <v>362</v>
      </c>
      <c r="F146" s="26" t="s">
        <v>121</v>
      </c>
      <c r="G146" s="8"/>
      <c r="H146" s="8"/>
      <c r="I146" s="39"/>
      <c r="J146" s="40"/>
    </row>
    <row r="147" spans="1:10" ht="51" x14ac:dyDescent="0.2">
      <c r="A147" s="7">
        <v>134</v>
      </c>
      <c r="B147" s="8" t="s">
        <v>20</v>
      </c>
      <c r="C147" s="7">
        <v>1</v>
      </c>
      <c r="D147" s="45">
        <v>155683.7562097809</v>
      </c>
      <c r="E147" s="26" t="s">
        <v>522</v>
      </c>
      <c r="F147" s="26" t="s">
        <v>67</v>
      </c>
      <c r="G147" s="8"/>
      <c r="H147" s="8"/>
      <c r="I147" s="39"/>
      <c r="J147" s="40"/>
    </row>
    <row r="148" spans="1:10" ht="38.25" x14ac:dyDescent="0.2">
      <c r="A148" s="7">
        <v>135</v>
      </c>
      <c r="B148" s="8" t="s">
        <v>22</v>
      </c>
      <c r="C148" s="7">
        <v>1</v>
      </c>
      <c r="D148" s="45">
        <v>51963.152883187184</v>
      </c>
      <c r="E148" s="30" t="s">
        <v>347</v>
      </c>
      <c r="F148" s="26" t="s">
        <v>75</v>
      </c>
      <c r="G148" s="8"/>
      <c r="H148" s="8"/>
      <c r="I148" s="39"/>
      <c r="J148" s="40"/>
    </row>
    <row r="149" spans="1:10" ht="51" customHeight="1" x14ac:dyDescent="0.2">
      <c r="A149" s="7">
        <v>136</v>
      </c>
      <c r="B149" s="8" t="s">
        <v>20</v>
      </c>
      <c r="C149" s="7">
        <v>1</v>
      </c>
      <c r="D149" s="45">
        <v>155683.7562097809</v>
      </c>
      <c r="E149" s="26" t="s">
        <v>523</v>
      </c>
      <c r="F149" s="26" t="s">
        <v>67</v>
      </c>
      <c r="G149" s="8"/>
      <c r="H149" s="8"/>
      <c r="I149" s="39"/>
      <c r="J149" s="40"/>
    </row>
    <row r="150" spans="1:10" ht="38.25" x14ac:dyDescent="0.2">
      <c r="A150" s="7">
        <v>137</v>
      </c>
      <c r="B150" s="8" t="s">
        <v>32</v>
      </c>
      <c r="C150" s="7">
        <v>1</v>
      </c>
      <c r="D150" s="45">
        <v>123760.80066369612</v>
      </c>
      <c r="E150" s="30" t="s">
        <v>325</v>
      </c>
      <c r="F150" s="26" t="s">
        <v>122</v>
      </c>
      <c r="G150" s="8"/>
      <c r="H150" s="8"/>
      <c r="I150" s="39"/>
      <c r="J150" s="40"/>
    </row>
    <row r="151" spans="1:10" ht="38.25" x14ac:dyDescent="0.2">
      <c r="A151" s="7">
        <v>138</v>
      </c>
      <c r="B151" s="23" t="s">
        <v>20</v>
      </c>
      <c r="C151" s="7">
        <v>1</v>
      </c>
      <c r="D151" s="45">
        <v>155683.7562097809</v>
      </c>
      <c r="E151" s="30" t="s">
        <v>322</v>
      </c>
      <c r="F151" s="26" t="s">
        <v>66</v>
      </c>
      <c r="G151" s="8"/>
      <c r="H151" s="8"/>
      <c r="I151" s="39"/>
      <c r="J151" s="40"/>
    </row>
    <row r="152" spans="1:10" ht="25.5" x14ac:dyDescent="0.2">
      <c r="A152" s="7">
        <v>139</v>
      </c>
      <c r="B152" s="23" t="s">
        <v>34</v>
      </c>
      <c r="C152" s="7">
        <v>1</v>
      </c>
      <c r="D152" s="45">
        <v>175153.56514636063</v>
      </c>
      <c r="E152" s="29" t="s">
        <v>329</v>
      </c>
      <c r="F152" s="27" t="s">
        <v>73</v>
      </c>
      <c r="G152" s="8"/>
      <c r="H152" s="8"/>
      <c r="I152" s="39"/>
      <c r="J152" s="40"/>
    </row>
    <row r="153" spans="1:10" ht="38.25" x14ac:dyDescent="0.2">
      <c r="A153" s="7">
        <v>140</v>
      </c>
      <c r="B153" s="8" t="s">
        <v>22</v>
      </c>
      <c r="C153" s="7">
        <v>1</v>
      </c>
      <c r="D153" s="45">
        <v>51963.152883187184</v>
      </c>
      <c r="E153" s="29" t="s">
        <v>327</v>
      </c>
      <c r="F153" s="26" t="s">
        <v>117</v>
      </c>
      <c r="G153" s="8"/>
      <c r="H153" s="8"/>
      <c r="I153" s="39"/>
      <c r="J153" s="40"/>
    </row>
    <row r="154" spans="1:10" ht="38.25" x14ac:dyDescent="0.2">
      <c r="A154" s="7">
        <v>141</v>
      </c>
      <c r="B154" s="23" t="s">
        <v>20</v>
      </c>
      <c r="C154" s="7">
        <v>1</v>
      </c>
      <c r="D154" s="45">
        <v>155683.7562097809</v>
      </c>
      <c r="E154" s="26" t="s">
        <v>321</v>
      </c>
      <c r="F154" s="26" t="s">
        <v>123</v>
      </c>
      <c r="G154" s="8"/>
      <c r="H154" s="8"/>
      <c r="I154" s="39"/>
      <c r="J154" s="40"/>
    </row>
    <row r="155" spans="1:10" ht="25.5" x14ac:dyDescent="0.2">
      <c r="A155" s="7">
        <v>142</v>
      </c>
      <c r="B155" s="8" t="s">
        <v>22</v>
      </c>
      <c r="C155" s="7">
        <v>1</v>
      </c>
      <c r="D155" s="45">
        <v>51963.152883187184</v>
      </c>
      <c r="E155" s="29" t="s">
        <v>335</v>
      </c>
      <c r="F155" s="27" t="s">
        <v>83</v>
      </c>
      <c r="G155" s="8"/>
      <c r="H155" s="8"/>
      <c r="I155" s="39"/>
      <c r="J155" s="40"/>
    </row>
    <row r="156" spans="1:10" ht="38.25" x14ac:dyDescent="0.2">
      <c r="A156" s="7">
        <v>143</v>
      </c>
      <c r="B156" s="23" t="s">
        <v>308</v>
      </c>
      <c r="C156" s="7">
        <v>1</v>
      </c>
      <c r="D156" s="45">
        <v>128784.29456322877</v>
      </c>
      <c r="E156" s="26" t="s">
        <v>521</v>
      </c>
      <c r="F156" s="26" t="s">
        <v>124</v>
      </c>
      <c r="G156" s="8"/>
      <c r="H156" s="8"/>
      <c r="I156" s="39"/>
      <c r="J156" s="40"/>
    </row>
    <row r="157" spans="1:10" ht="51" x14ac:dyDescent="0.2">
      <c r="A157" s="7">
        <v>144</v>
      </c>
      <c r="B157" s="23" t="s">
        <v>29</v>
      </c>
      <c r="C157" s="7">
        <v>1</v>
      </c>
      <c r="D157" s="45">
        <v>101770.96674850715</v>
      </c>
      <c r="E157" s="11" t="s">
        <v>511</v>
      </c>
      <c r="F157" s="26" t="s">
        <v>125</v>
      </c>
      <c r="G157" s="8"/>
      <c r="H157" s="8"/>
      <c r="I157" s="17"/>
      <c r="J157" s="9"/>
    </row>
    <row r="158" spans="1:10" ht="25.5" x14ac:dyDescent="0.2">
      <c r="A158" s="7">
        <v>145</v>
      </c>
      <c r="B158" s="8" t="s">
        <v>22</v>
      </c>
      <c r="C158" s="7">
        <v>1</v>
      </c>
      <c r="D158" s="45">
        <v>51963.152883187184</v>
      </c>
      <c r="E158" s="29" t="s">
        <v>509</v>
      </c>
      <c r="F158" s="27" t="s">
        <v>93</v>
      </c>
      <c r="G158" s="8"/>
      <c r="H158" s="8"/>
      <c r="I158" s="39"/>
      <c r="J158" s="40"/>
    </row>
    <row r="159" spans="1:10" ht="38.25" x14ac:dyDescent="0.2">
      <c r="A159" s="7">
        <v>146</v>
      </c>
      <c r="B159" s="23" t="s">
        <v>22</v>
      </c>
      <c r="C159" s="7">
        <v>1</v>
      </c>
      <c r="D159" s="45">
        <v>51963.152883187184</v>
      </c>
      <c r="E159" s="26" t="s">
        <v>536</v>
      </c>
      <c r="F159" s="26" t="s">
        <v>126</v>
      </c>
      <c r="G159" s="8"/>
      <c r="H159" s="8"/>
      <c r="I159" s="39"/>
      <c r="J159" s="40"/>
    </row>
    <row r="160" spans="1:10" ht="38.25" x14ac:dyDescent="0.2">
      <c r="A160" s="7">
        <v>147</v>
      </c>
      <c r="B160" s="8" t="s">
        <v>35</v>
      </c>
      <c r="C160" s="7">
        <v>1</v>
      </c>
      <c r="D160" s="45">
        <v>151581.13664583035</v>
      </c>
      <c r="E160" s="29" t="s">
        <v>331</v>
      </c>
      <c r="F160" s="27" t="s">
        <v>76</v>
      </c>
      <c r="G160" s="8"/>
      <c r="H160" s="8"/>
      <c r="I160" s="39"/>
      <c r="J160" s="40"/>
    </row>
    <row r="161" spans="1:10" ht="51" x14ac:dyDescent="0.2">
      <c r="A161" s="7">
        <v>148</v>
      </c>
      <c r="B161" s="8" t="s">
        <v>31</v>
      </c>
      <c r="C161" s="7">
        <v>1</v>
      </c>
      <c r="D161" s="45">
        <v>109794.28180396986</v>
      </c>
      <c r="E161" s="30" t="s">
        <v>363</v>
      </c>
      <c r="F161" s="26" t="s">
        <v>116</v>
      </c>
      <c r="G161" s="8"/>
      <c r="H161" s="8"/>
      <c r="I161" s="39"/>
      <c r="J161" s="40"/>
    </row>
    <row r="162" spans="1:10" ht="25.5" x14ac:dyDescent="0.2">
      <c r="A162" s="7">
        <v>149</v>
      </c>
      <c r="B162" s="8" t="s">
        <v>20</v>
      </c>
      <c r="C162" s="7">
        <v>1</v>
      </c>
      <c r="D162" s="45">
        <v>155683.7562097809</v>
      </c>
      <c r="E162" s="30" t="s">
        <v>329</v>
      </c>
      <c r="F162" s="26" t="s">
        <v>67</v>
      </c>
      <c r="G162" s="8"/>
      <c r="H162" s="8"/>
      <c r="I162" s="39"/>
      <c r="J162" s="40"/>
    </row>
    <row r="163" spans="1:10" ht="76.5" x14ac:dyDescent="0.2">
      <c r="A163" s="7">
        <v>150</v>
      </c>
      <c r="B163" s="8" t="s">
        <v>20</v>
      </c>
      <c r="C163" s="7">
        <v>1</v>
      </c>
      <c r="D163" s="45">
        <v>155683.7562097809</v>
      </c>
      <c r="E163" s="30" t="s">
        <v>364</v>
      </c>
      <c r="F163" s="26" t="s">
        <v>103</v>
      </c>
      <c r="G163" s="8"/>
      <c r="H163" s="8"/>
      <c r="I163" s="39"/>
      <c r="J163" s="40"/>
    </row>
    <row r="164" spans="1:10" ht="51" x14ac:dyDescent="0.2">
      <c r="A164" s="7">
        <v>151</v>
      </c>
      <c r="B164" s="8" t="s">
        <v>20</v>
      </c>
      <c r="C164" s="7">
        <v>1</v>
      </c>
      <c r="D164" s="45">
        <v>155683.7562097809</v>
      </c>
      <c r="E164" s="30" t="s">
        <v>524</v>
      </c>
      <c r="F164" s="26" t="s">
        <v>67</v>
      </c>
      <c r="G164" s="8"/>
      <c r="H164" s="8"/>
      <c r="I164" s="39"/>
      <c r="J164" s="40"/>
    </row>
    <row r="165" spans="1:10" ht="38.25" x14ac:dyDescent="0.2">
      <c r="A165" s="7">
        <v>152</v>
      </c>
      <c r="B165" s="8" t="s">
        <v>20</v>
      </c>
      <c r="C165" s="7">
        <v>1</v>
      </c>
      <c r="D165" s="45">
        <v>155683.7562097809</v>
      </c>
      <c r="E165" s="30" t="s">
        <v>224</v>
      </c>
      <c r="F165" s="26" t="s">
        <v>103</v>
      </c>
      <c r="G165" s="8"/>
      <c r="H165" s="8"/>
      <c r="I165" s="39"/>
      <c r="J165" s="40"/>
    </row>
    <row r="166" spans="1:10" ht="25.5" customHeight="1" x14ac:dyDescent="0.2">
      <c r="A166" s="7">
        <v>153</v>
      </c>
      <c r="B166" s="23" t="s">
        <v>23</v>
      </c>
      <c r="C166" s="7">
        <v>1</v>
      </c>
      <c r="D166" s="45">
        <v>128784.35348329495</v>
      </c>
      <c r="E166" s="30" t="s">
        <v>332</v>
      </c>
      <c r="F166" s="26" t="s">
        <v>127</v>
      </c>
      <c r="G166" s="8"/>
      <c r="H166" s="8"/>
      <c r="I166" s="39"/>
      <c r="J166" s="40"/>
    </row>
    <row r="167" spans="1:10" ht="38.25" x14ac:dyDescent="0.2">
      <c r="A167" s="7">
        <v>154</v>
      </c>
      <c r="B167" s="23" t="s">
        <v>23</v>
      </c>
      <c r="C167" s="7">
        <v>1</v>
      </c>
      <c r="D167" s="45">
        <v>128784.35348329495</v>
      </c>
      <c r="E167" s="29" t="s">
        <v>358</v>
      </c>
      <c r="F167" s="26" t="s">
        <v>128</v>
      </c>
      <c r="G167" s="8"/>
      <c r="H167" s="8"/>
      <c r="I167" s="39"/>
      <c r="J167" s="40"/>
    </row>
    <row r="168" spans="1:10" ht="25.5" customHeight="1" x14ac:dyDescent="0.2">
      <c r="A168" s="7">
        <v>155</v>
      </c>
      <c r="B168" s="23" t="s">
        <v>22</v>
      </c>
      <c r="C168" s="7">
        <v>1</v>
      </c>
      <c r="D168" s="45">
        <v>51963.152883187184</v>
      </c>
      <c r="E168" s="29" t="s">
        <v>332</v>
      </c>
      <c r="F168" s="27" t="s">
        <v>129</v>
      </c>
      <c r="G168" s="8"/>
      <c r="H168" s="8"/>
      <c r="I168" s="39"/>
      <c r="J168" s="40"/>
    </row>
    <row r="169" spans="1:10" ht="25.5" customHeight="1" x14ac:dyDescent="0.2">
      <c r="A169" s="7">
        <v>156</v>
      </c>
      <c r="B169" s="23" t="s">
        <v>23</v>
      </c>
      <c r="C169" s="7">
        <v>1</v>
      </c>
      <c r="D169" s="45">
        <v>128784.35348329495</v>
      </c>
      <c r="E169" s="29" t="s">
        <v>130</v>
      </c>
      <c r="F169" s="27" t="s">
        <v>131</v>
      </c>
      <c r="G169" s="8"/>
      <c r="H169" s="8"/>
      <c r="I169" s="39"/>
      <c r="J169" s="40"/>
    </row>
    <row r="170" spans="1:10" ht="25.5" x14ac:dyDescent="0.2">
      <c r="A170" s="7">
        <v>157</v>
      </c>
      <c r="B170" s="23" t="s">
        <v>20</v>
      </c>
      <c r="C170" s="7">
        <v>1</v>
      </c>
      <c r="D170" s="45">
        <v>155683.7562097809</v>
      </c>
      <c r="E170" s="29" t="s">
        <v>169</v>
      </c>
      <c r="F170" s="26" t="s">
        <v>132</v>
      </c>
      <c r="G170" s="8"/>
      <c r="H170" s="8"/>
      <c r="I170" s="39"/>
      <c r="J170" s="40"/>
    </row>
    <row r="171" spans="1:10" ht="38.25" x14ac:dyDescent="0.2">
      <c r="A171" s="7">
        <v>158</v>
      </c>
      <c r="B171" s="8" t="s">
        <v>20</v>
      </c>
      <c r="C171" s="7">
        <v>1</v>
      </c>
      <c r="D171" s="45">
        <v>155683.7562097809</v>
      </c>
      <c r="E171" s="29" t="s">
        <v>224</v>
      </c>
      <c r="F171" s="27" t="s">
        <v>103</v>
      </c>
      <c r="G171" s="8"/>
      <c r="H171" s="8"/>
      <c r="I171" s="39"/>
      <c r="J171" s="40"/>
    </row>
    <row r="172" spans="1:10" ht="38.25" x14ac:dyDescent="0.2">
      <c r="A172" s="7">
        <v>159</v>
      </c>
      <c r="B172" s="23" t="s">
        <v>23</v>
      </c>
      <c r="C172" s="7">
        <v>1</v>
      </c>
      <c r="D172" s="45">
        <v>128784.35348329495</v>
      </c>
      <c r="E172" s="30" t="s">
        <v>332</v>
      </c>
      <c r="F172" s="26" t="s">
        <v>133</v>
      </c>
      <c r="G172" s="8"/>
      <c r="H172" s="8"/>
      <c r="I172" s="39"/>
      <c r="J172" s="40"/>
    </row>
    <row r="173" spans="1:10" ht="38.25" x14ac:dyDescent="0.2">
      <c r="A173" s="7">
        <v>160</v>
      </c>
      <c r="B173" s="8" t="s">
        <v>22</v>
      </c>
      <c r="C173" s="7">
        <v>1</v>
      </c>
      <c r="D173" s="45">
        <v>51963.152883187184</v>
      </c>
      <c r="E173" s="29" t="s">
        <v>347</v>
      </c>
      <c r="F173" s="27" t="s">
        <v>118</v>
      </c>
      <c r="G173" s="8"/>
      <c r="H173" s="8"/>
      <c r="I173" s="39"/>
      <c r="J173" s="40"/>
    </row>
    <row r="174" spans="1:10" ht="38.25" x14ac:dyDescent="0.2">
      <c r="A174" s="7">
        <v>161</v>
      </c>
      <c r="B174" s="23" t="s">
        <v>26</v>
      </c>
      <c r="C174" s="7">
        <v>1</v>
      </c>
      <c r="D174" s="45">
        <v>232961.5071316633</v>
      </c>
      <c r="E174" s="26" t="s">
        <v>327</v>
      </c>
      <c r="F174" s="26" t="s">
        <v>101</v>
      </c>
      <c r="G174" s="8"/>
      <c r="H174" s="8"/>
      <c r="I174" s="39"/>
      <c r="J174" s="40"/>
    </row>
    <row r="175" spans="1:10" ht="25.5" customHeight="1" x14ac:dyDescent="0.2">
      <c r="A175" s="7">
        <v>162</v>
      </c>
      <c r="B175" s="23" t="s">
        <v>22</v>
      </c>
      <c r="C175" s="7">
        <v>1</v>
      </c>
      <c r="D175" s="45">
        <v>51963.152883187184</v>
      </c>
      <c r="E175" s="29" t="s">
        <v>332</v>
      </c>
      <c r="F175" s="27" t="s">
        <v>134</v>
      </c>
      <c r="G175" s="8"/>
      <c r="H175" s="8"/>
      <c r="I175" s="39"/>
      <c r="J175" s="40"/>
    </row>
    <row r="176" spans="1:10" ht="38.25" x14ac:dyDescent="0.2">
      <c r="A176" s="7">
        <v>163</v>
      </c>
      <c r="B176" s="23" t="s">
        <v>20</v>
      </c>
      <c r="C176" s="7">
        <v>1</v>
      </c>
      <c r="D176" s="45">
        <v>155683.7562097809</v>
      </c>
      <c r="E176" s="29" t="s">
        <v>322</v>
      </c>
      <c r="F176" s="27" t="s">
        <v>66</v>
      </c>
      <c r="G176" s="8"/>
      <c r="H176" s="8"/>
      <c r="I176" s="39"/>
      <c r="J176" s="40"/>
    </row>
    <row r="177" spans="1:10" ht="38.25" x14ac:dyDescent="0.2">
      <c r="A177" s="7">
        <v>164</v>
      </c>
      <c r="B177" s="23" t="s">
        <v>26</v>
      </c>
      <c r="C177" s="7">
        <v>1</v>
      </c>
      <c r="D177" s="45">
        <v>232961.5071316633</v>
      </c>
      <c r="E177" s="29" t="s">
        <v>327</v>
      </c>
      <c r="F177" s="27" t="s">
        <v>63</v>
      </c>
      <c r="G177" s="8"/>
      <c r="H177" s="8"/>
      <c r="I177" s="39"/>
      <c r="J177" s="40"/>
    </row>
    <row r="178" spans="1:10" ht="38.25" x14ac:dyDescent="0.2">
      <c r="A178" s="7">
        <v>165</v>
      </c>
      <c r="B178" s="8" t="s">
        <v>309</v>
      </c>
      <c r="C178" s="7">
        <v>1</v>
      </c>
      <c r="D178" s="45">
        <v>158798.12638340739</v>
      </c>
      <c r="E178" s="29" t="s">
        <v>327</v>
      </c>
      <c r="F178" s="26" t="s">
        <v>62</v>
      </c>
      <c r="G178" s="8"/>
      <c r="H178" s="8"/>
      <c r="I178" s="39"/>
      <c r="J178" s="40"/>
    </row>
    <row r="179" spans="1:10" ht="76.5" x14ac:dyDescent="0.2">
      <c r="A179" s="7">
        <v>166</v>
      </c>
      <c r="B179" s="8" t="s">
        <v>20</v>
      </c>
      <c r="C179" s="7">
        <v>1</v>
      </c>
      <c r="D179" s="45">
        <v>155683.7562097809</v>
      </c>
      <c r="E179" s="29" t="s">
        <v>365</v>
      </c>
      <c r="F179" s="26" t="s">
        <v>86</v>
      </c>
      <c r="G179" s="8"/>
      <c r="H179" s="8"/>
      <c r="I179" s="39"/>
      <c r="J179" s="40"/>
    </row>
    <row r="180" spans="1:10" ht="51" x14ac:dyDescent="0.2">
      <c r="A180" s="7">
        <v>167</v>
      </c>
      <c r="B180" s="23" t="s">
        <v>35</v>
      </c>
      <c r="C180" s="7">
        <v>1</v>
      </c>
      <c r="D180" s="45">
        <v>151581.13664583035</v>
      </c>
      <c r="E180" s="30" t="s">
        <v>512</v>
      </c>
      <c r="F180" s="26" t="s">
        <v>102</v>
      </c>
      <c r="G180" s="8"/>
      <c r="H180" s="8"/>
      <c r="I180" s="39"/>
      <c r="J180" s="40"/>
    </row>
    <row r="181" spans="1:10" ht="38.25" x14ac:dyDescent="0.2">
      <c r="A181" s="7">
        <v>168</v>
      </c>
      <c r="B181" s="8" t="s">
        <v>19</v>
      </c>
      <c r="C181" s="7">
        <v>1</v>
      </c>
      <c r="D181" s="45">
        <v>116809.8116946551</v>
      </c>
      <c r="E181" s="29" t="s">
        <v>323</v>
      </c>
      <c r="F181" s="27" t="s">
        <v>60</v>
      </c>
      <c r="G181" s="8"/>
      <c r="H181" s="8"/>
      <c r="I181" s="39"/>
      <c r="J181" s="40"/>
    </row>
    <row r="182" spans="1:10" ht="25.5" customHeight="1" x14ac:dyDescent="0.2">
      <c r="A182" s="7">
        <v>169</v>
      </c>
      <c r="B182" s="23" t="s">
        <v>27</v>
      </c>
      <c r="C182" s="7">
        <v>1</v>
      </c>
      <c r="D182" s="45">
        <v>147056.95137686247</v>
      </c>
      <c r="E182" s="26" t="s">
        <v>232</v>
      </c>
      <c r="F182" s="26" t="s">
        <v>101</v>
      </c>
      <c r="G182" s="8"/>
      <c r="H182" s="8"/>
      <c r="I182" s="39"/>
      <c r="J182" s="40"/>
    </row>
    <row r="183" spans="1:10" ht="25.5" x14ac:dyDescent="0.2">
      <c r="A183" s="7">
        <v>170</v>
      </c>
      <c r="B183" s="8" t="s">
        <v>36</v>
      </c>
      <c r="C183" s="7">
        <v>1</v>
      </c>
      <c r="D183" s="45">
        <v>96275.710850418604</v>
      </c>
      <c r="E183" s="29" t="s">
        <v>359</v>
      </c>
      <c r="F183" s="27" t="s">
        <v>67</v>
      </c>
      <c r="G183" s="8"/>
      <c r="H183" s="8"/>
      <c r="I183" s="39"/>
      <c r="J183" s="40"/>
    </row>
    <row r="184" spans="1:10" ht="25.5" x14ac:dyDescent="0.2">
      <c r="A184" s="7">
        <v>171</v>
      </c>
      <c r="B184" s="23" t="s">
        <v>308</v>
      </c>
      <c r="C184" s="7">
        <v>1</v>
      </c>
      <c r="D184" s="45">
        <v>128784.29456322877</v>
      </c>
      <c r="E184" s="30" t="s">
        <v>232</v>
      </c>
      <c r="F184" s="26" t="s">
        <v>102</v>
      </c>
      <c r="G184" s="8"/>
      <c r="H184" s="8"/>
      <c r="I184" s="39"/>
      <c r="J184" s="40"/>
    </row>
    <row r="185" spans="1:10" ht="25.5" x14ac:dyDescent="0.2">
      <c r="A185" s="7">
        <v>172</v>
      </c>
      <c r="B185" s="23" t="s">
        <v>21</v>
      </c>
      <c r="C185" s="7">
        <v>1</v>
      </c>
      <c r="D185" s="45">
        <v>110684.56110879539</v>
      </c>
      <c r="E185" s="29" t="s">
        <v>335</v>
      </c>
      <c r="F185" s="27" t="s">
        <v>135</v>
      </c>
      <c r="G185" s="8"/>
      <c r="H185" s="8"/>
      <c r="I185" s="39"/>
      <c r="J185" s="40"/>
    </row>
    <row r="186" spans="1:10" ht="25.5" x14ac:dyDescent="0.2">
      <c r="A186" s="7">
        <v>173</v>
      </c>
      <c r="B186" s="23" t="s">
        <v>22</v>
      </c>
      <c r="C186" s="7">
        <v>1</v>
      </c>
      <c r="D186" s="45">
        <v>51963.152883187184</v>
      </c>
      <c r="E186" s="29" t="s">
        <v>96</v>
      </c>
      <c r="F186" s="27" t="s">
        <v>136</v>
      </c>
      <c r="G186" s="8"/>
      <c r="H186" s="8"/>
      <c r="I186" s="39"/>
      <c r="J186" s="40"/>
    </row>
    <row r="187" spans="1:10" ht="38.25" x14ac:dyDescent="0.2">
      <c r="A187" s="7">
        <v>174</v>
      </c>
      <c r="B187" s="8" t="s">
        <v>22</v>
      </c>
      <c r="C187" s="7">
        <v>1</v>
      </c>
      <c r="D187" s="45">
        <v>51963.152883187184</v>
      </c>
      <c r="E187" s="29" t="s">
        <v>347</v>
      </c>
      <c r="F187" s="27" t="s">
        <v>118</v>
      </c>
      <c r="G187" s="8"/>
      <c r="H187" s="8"/>
      <c r="I187" s="39"/>
      <c r="J187" s="40"/>
    </row>
    <row r="188" spans="1:10" s="5" customFormat="1" ht="38.25" customHeight="1" x14ac:dyDescent="0.2">
      <c r="A188" s="7">
        <v>175</v>
      </c>
      <c r="B188" s="23" t="s">
        <v>22</v>
      </c>
      <c r="C188" s="7">
        <v>1</v>
      </c>
      <c r="D188" s="45">
        <v>51963.152883187184</v>
      </c>
      <c r="E188" s="26" t="s">
        <v>347</v>
      </c>
      <c r="F188" s="26" t="s">
        <v>38</v>
      </c>
      <c r="G188" s="12"/>
      <c r="H188" s="12"/>
      <c r="I188" s="39"/>
      <c r="J188" s="40"/>
    </row>
    <row r="189" spans="1:10" ht="38.25" x14ac:dyDescent="0.2">
      <c r="A189" s="7">
        <v>176</v>
      </c>
      <c r="B189" s="8" t="s">
        <v>37</v>
      </c>
      <c r="C189" s="7">
        <v>1</v>
      </c>
      <c r="D189" s="45">
        <v>152880.98905515406</v>
      </c>
      <c r="E189" s="29" t="s">
        <v>327</v>
      </c>
      <c r="F189" s="26" t="s">
        <v>62</v>
      </c>
      <c r="G189" s="8"/>
      <c r="H189" s="8"/>
      <c r="I189" s="39"/>
      <c r="J189" s="40"/>
    </row>
    <row r="190" spans="1:10" s="5" customFormat="1" ht="38.25" customHeight="1" x14ac:dyDescent="0.2">
      <c r="A190" s="7">
        <v>177</v>
      </c>
      <c r="B190" s="23" t="s">
        <v>37</v>
      </c>
      <c r="C190" s="7">
        <v>1</v>
      </c>
      <c r="D190" s="45">
        <v>152880.98905515406</v>
      </c>
      <c r="E190" s="26" t="s">
        <v>327</v>
      </c>
      <c r="F190" s="26" t="s">
        <v>101</v>
      </c>
      <c r="G190" s="12"/>
      <c r="H190" s="12"/>
      <c r="I190" s="39"/>
      <c r="J190" s="40"/>
    </row>
    <row r="191" spans="1:10" ht="38.25" x14ac:dyDescent="0.2">
      <c r="A191" s="7">
        <v>178</v>
      </c>
      <c r="B191" s="8" t="s">
        <v>23</v>
      </c>
      <c r="C191" s="7">
        <v>1</v>
      </c>
      <c r="D191" s="45">
        <v>128784.35348329495</v>
      </c>
      <c r="E191" s="26" t="s">
        <v>323</v>
      </c>
      <c r="F191" s="26" t="s">
        <v>60</v>
      </c>
      <c r="G191" s="8"/>
      <c r="H191" s="8"/>
      <c r="I191" s="39"/>
      <c r="J191" s="40"/>
    </row>
    <row r="192" spans="1:10" ht="38.25" x14ac:dyDescent="0.2">
      <c r="A192" s="7">
        <v>179</v>
      </c>
      <c r="B192" s="23" t="s">
        <v>37</v>
      </c>
      <c r="C192" s="7">
        <v>1</v>
      </c>
      <c r="D192" s="45">
        <v>152880.98905515406</v>
      </c>
      <c r="E192" s="29" t="s">
        <v>327</v>
      </c>
      <c r="F192" s="27" t="s">
        <v>63</v>
      </c>
      <c r="G192" s="8"/>
      <c r="H192" s="8"/>
      <c r="I192" s="39"/>
      <c r="J192" s="40"/>
    </row>
    <row r="193" spans="1:10" ht="25.5" x14ac:dyDescent="0.2">
      <c r="A193" s="7">
        <v>180</v>
      </c>
      <c r="B193" s="8" t="s">
        <v>31</v>
      </c>
      <c r="C193" s="7">
        <v>1</v>
      </c>
      <c r="D193" s="45">
        <v>109794.28180396986</v>
      </c>
      <c r="E193" s="26" t="s">
        <v>359</v>
      </c>
      <c r="F193" s="26" t="s">
        <v>67</v>
      </c>
      <c r="G193" s="8"/>
      <c r="H193" s="8"/>
      <c r="I193" s="39"/>
      <c r="J193" s="40"/>
    </row>
    <row r="194" spans="1:10" ht="51" x14ac:dyDescent="0.2">
      <c r="A194" s="7">
        <v>181</v>
      </c>
      <c r="B194" s="8" t="s">
        <v>22</v>
      </c>
      <c r="C194" s="7">
        <v>1</v>
      </c>
      <c r="D194" s="45">
        <v>51963.152883187184</v>
      </c>
      <c r="E194" s="29" t="s">
        <v>366</v>
      </c>
      <c r="F194" s="27" t="s">
        <v>137</v>
      </c>
      <c r="G194" s="8"/>
      <c r="H194" s="8"/>
      <c r="I194" s="39"/>
      <c r="J194" s="40"/>
    </row>
    <row r="195" spans="1:10" ht="25.5" x14ac:dyDescent="0.2">
      <c r="A195" s="7">
        <v>182</v>
      </c>
      <c r="B195" s="8" t="s">
        <v>23</v>
      </c>
      <c r="C195" s="7">
        <v>1</v>
      </c>
      <c r="D195" s="45">
        <v>128784.35348329495</v>
      </c>
      <c r="E195" s="30" t="s">
        <v>335</v>
      </c>
      <c r="F195" s="26" t="s">
        <v>83</v>
      </c>
      <c r="G195" s="8"/>
      <c r="H195" s="8"/>
      <c r="I195" s="39"/>
      <c r="J195" s="40"/>
    </row>
    <row r="196" spans="1:10" ht="38.25" x14ac:dyDescent="0.2">
      <c r="A196" s="7">
        <v>183</v>
      </c>
      <c r="B196" s="8" t="s">
        <v>37</v>
      </c>
      <c r="C196" s="7">
        <v>1</v>
      </c>
      <c r="D196" s="45">
        <v>152880.98905515406</v>
      </c>
      <c r="E196" s="26" t="s">
        <v>327</v>
      </c>
      <c r="F196" s="26" t="s">
        <v>62</v>
      </c>
      <c r="G196" s="8"/>
      <c r="H196" s="8"/>
      <c r="I196" s="39"/>
      <c r="J196" s="40"/>
    </row>
    <row r="197" spans="1:10" ht="38.25" x14ac:dyDescent="0.2">
      <c r="A197" s="7">
        <v>184</v>
      </c>
      <c r="B197" s="23" t="s">
        <v>21</v>
      </c>
      <c r="C197" s="7">
        <v>1</v>
      </c>
      <c r="D197" s="45">
        <v>110684.56110879539</v>
      </c>
      <c r="E197" s="26" t="s">
        <v>536</v>
      </c>
      <c r="F197" s="26" t="s">
        <v>138</v>
      </c>
      <c r="G197" s="8"/>
      <c r="H197" s="8"/>
      <c r="I197" s="39"/>
      <c r="J197" s="40"/>
    </row>
    <row r="198" spans="1:10" ht="38.25" x14ac:dyDescent="0.2">
      <c r="A198" s="7">
        <v>185</v>
      </c>
      <c r="B198" s="23" t="s">
        <v>308</v>
      </c>
      <c r="C198" s="7">
        <v>1</v>
      </c>
      <c r="D198" s="45">
        <v>128784.29456322877</v>
      </c>
      <c r="E198" s="26" t="s">
        <v>521</v>
      </c>
      <c r="F198" s="26" t="s">
        <v>139</v>
      </c>
      <c r="G198" s="8"/>
      <c r="H198" s="8"/>
      <c r="I198" s="13"/>
      <c r="J198" s="9"/>
    </row>
    <row r="199" spans="1:10" ht="63.75" customHeight="1" x14ac:dyDescent="0.2">
      <c r="A199" s="7">
        <v>186</v>
      </c>
      <c r="B199" s="23" t="s">
        <v>29</v>
      </c>
      <c r="C199" s="7">
        <v>1</v>
      </c>
      <c r="D199" s="45">
        <v>101770.96674850715</v>
      </c>
      <c r="E199" s="29" t="s">
        <v>367</v>
      </c>
      <c r="F199" s="27" t="s">
        <v>125</v>
      </c>
      <c r="G199" s="8"/>
      <c r="H199" s="8"/>
      <c r="I199" s="39"/>
      <c r="J199" s="40"/>
    </row>
    <row r="200" spans="1:10" ht="38.25" x14ac:dyDescent="0.2">
      <c r="A200" s="7">
        <v>187</v>
      </c>
      <c r="B200" s="23" t="s">
        <v>20</v>
      </c>
      <c r="C200" s="7">
        <v>1</v>
      </c>
      <c r="D200" s="45">
        <v>155683.7562097809</v>
      </c>
      <c r="E200" s="11" t="s">
        <v>322</v>
      </c>
      <c r="F200" s="26" t="s">
        <v>66</v>
      </c>
      <c r="G200" s="8"/>
      <c r="H200" s="8"/>
      <c r="I200" s="39"/>
      <c r="J200" s="40"/>
    </row>
    <row r="201" spans="1:10" s="5" customFormat="1" ht="38.25" x14ac:dyDescent="0.2">
      <c r="A201" s="7">
        <v>188</v>
      </c>
      <c r="B201" s="23" t="s">
        <v>13</v>
      </c>
      <c r="C201" s="7">
        <v>1</v>
      </c>
      <c r="D201" s="45">
        <v>111404.44952496173</v>
      </c>
      <c r="E201" s="26" t="s">
        <v>237</v>
      </c>
      <c r="F201" s="26" t="s">
        <v>141</v>
      </c>
      <c r="G201" s="12"/>
      <c r="H201" s="12"/>
      <c r="I201" s="39"/>
      <c r="J201" s="40"/>
    </row>
    <row r="202" spans="1:10" ht="25.5" x14ac:dyDescent="0.2">
      <c r="A202" s="7">
        <v>189</v>
      </c>
      <c r="B202" s="8" t="s">
        <v>20</v>
      </c>
      <c r="C202" s="7">
        <v>1</v>
      </c>
      <c r="D202" s="45">
        <v>155683.7562097809</v>
      </c>
      <c r="E202" s="29" t="s">
        <v>142</v>
      </c>
      <c r="F202" s="27" t="s">
        <v>83</v>
      </c>
      <c r="G202" s="8"/>
      <c r="H202" s="8"/>
      <c r="I202" s="39"/>
      <c r="J202" s="40"/>
    </row>
    <row r="203" spans="1:10" ht="38.25" x14ac:dyDescent="0.2">
      <c r="A203" s="7">
        <v>190</v>
      </c>
      <c r="B203" s="8" t="s">
        <v>21</v>
      </c>
      <c r="C203" s="7">
        <v>1</v>
      </c>
      <c r="D203" s="45">
        <v>110684.56110879539</v>
      </c>
      <c r="E203" s="29" t="s">
        <v>143</v>
      </c>
      <c r="F203" s="27" t="s">
        <v>74</v>
      </c>
      <c r="G203" s="8"/>
      <c r="H203" s="8"/>
      <c r="I203" s="39"/>
      <c r="J203" s="40"/>
    </row>
    <row r="204" spans="1:10" ht="38.25" x14ac:dyDescent="0.2">
      <c r="A204" s="7">
        <v>191</v>
      </c>
      <c r="B204" s="23" t="s">
        <v>13</v>
      </c>
      <c r="C204" s="7">
        <v>1</v>
      </c>
      <c r="D204" s="45">
        <v>111404.44952496173</v>
      </c>
      <c r="E204" s="29" t="s">
        <v>368</v>
      </c>
      <c r="F204" s="27" t="s">
        <v>138</v>
      </c>
      <c r="G204" s="8"/>
      <c r="H204" s="8"/>
      <c r="I204" s="39"/>
      <c r="J204" s="40"/>
    </row>
    <row r="205" spans="1:10" x14ac:dyDescent="0.2">
      <c r="A205" s="7">
        <v>192</v>
      </c>
      <c r="B205" s="8" t="s">
        <v>23</v>
      </c>
      <c r="C205" s="7">
        <v>1</v>
      </c>
      <c r="D205" s="45">
        <v>128784.35348329495</v>
      </c>
      <c r="E205" s="30" t="s">
        <v>140</v>
      </c>
      <c r="F205" s="26" t="s">
        <v>77</v>
      </c>
      <c r="G205" s="8"/>
      <c r="H205" s="8"/>
      <c r="I205" s="39"/>
      <c r="J205" s="40"/>
    </row>
    <row r="206" spans="1:10" ht="38.25" x14ac:dyDescent="0.2">
      <c r="A206" s="7">
        <v>193</v>
      </c>
      <c r="B206" s="23" t="s">
        <v>13</v>
      </c>
      <c r="C206" s="7">
        <v>1</v>
      </c>
      <c r="D206" s="45">
        <v>111404.44952496173</v>
      </c>
      <c r="E206" s="26" t="s">
        <v>327</v>
      </c>
      <c r="F206" s="26" t="s">
        <v>101</v>
      </c>
      <c r="G206" s="8"/>
      <c r="H206" s="8"/>
      <c r="I206" s="39"/>
      <c r="J206" s="40"/>
    </row>
    <row r="207" spans="1:10" ht="25.5" x14ac:dyDescent="0.2">
      <c r="A207" s="7">
        <v>194</v>
      </c>
      <c r="B207" s="8" t="s">
        <v>27</v>
      </c>
      <c r="C207" s="7">
        <v>1</v>
      </c>
      <c r="D207" s="45">
        <v>147056.95137686247</v>
      </c>
      <c r="E207" s="29" t="s">
        <v>325</v>
      </c>
      <c r="F207" s="27" t="s">
        <v>100</v>
      </c>
      <c r="G207" s="8"/>
      <c r="H207" s="8"/>
      <c r="I207" s="39"/>
      <c r="J207" s="40"/>
    </row>
    <row r="208" spans="1:10" ht="25.5" x14ac:dyDescent="0.2">
      <c r="A208" s="7">
        <v>195</v>
      </c>
      <c r="B208" s="23" t="s">
        <v>21</v>
      </c>
      <c r="C208" s="7">
        <v>1</v>
      </c>
      <c r="D208" s="45">
        <v>110684.56110879539</v>
      </c>
      <c r="E208" s="26" t="s">
        <v>345</v>
      </c>
      <c r="F208" s="26" t="s">
        <v>144</v>
      </c>
      <c r="G208" s="8"/>
      <c r="H208" s="8"/>
      <c r="I208" s="39"/>
      <c r="J208" s="40"/>
    </row>
    <row r="209" spans="1:10" ht="38.25" x14ac:dyDescent="0.2">
      <c r="A209" s="7">
        <v>196</v>
      </c>
      <c r="B209" s="8" t="s">
        <v>23</v>
      </c>
      <c r="C209" s="7">
        <v>1</v>
      </c>
      <c r="D209" s="45">
        <v>128784.35348329495</v>
      </c>
      <c r="E209" s="29" t="s">
        <v>237</v>
      </c>
      <c r="F209" s="27" t="s">
        <v>86</v>
      </c>
      <c r="G209" s="8"/>
      <c r="H209" s="8"/>
      <c r="I209" s="39"/>
      <c r="J209" s="40"/>
    </row>
    <row r="210" spans="1:10" ht="25.5" x14ac:dyDescent="0.2">
      <c r="A210" s="7">
        <v>197</v>
      </c>
      <c r="B210" s="8" t="s">
        <v>30</v>
      </c>
      <c r="C210" s="7">
        <v>1</v>
      </c>
      <c r="D210" s="45">
        <v>104405.9844979625</v>
      </c>
      <c r="E210" s="30" t="s">
        <v>321</v>
      </c>
      <c r="F210" s="26" t="s">
        <v>88</v>
      </c>
      <c r="G210" s="8"/>
      <c r="H210" s="8"/>
      <c r="I210" s="39"/>
      <c r="J210" s="40"/>
    </row>
    <row r="211" spans="1:10" ht="25.5" x14ac:dyDescent="0.2">
      <c r="A211" s="7">
        <v>198</v>
      </c>
      <c r="B211" s="8" t="s">
        <v>42</v>
      </c>
      <c r="C211" s="7">
        <v>1</v>
      </c>
      <c r="D211" s="45">
        <v>122935.56364487061</v>
      </c>
      <c r="E211" s="29" t="s">
        <v>232</v>
      </c>
      <c r="F211" s="26" t="s">
        <v>238</v>
      </c>
      <c r="G211" s="8"/>
      <c r="H211" s="8"/>
      <c r="I211" s="39"/>
      <c r="J211" s="40"/>
    </row>
    <row r="212" spans="1:10" ht="38.25" x14ac:dyDescent="0.2">
      <c r="A212" s="7">
        <v>199</v>
      </c>
      <c r="B212" s="23" t="s">
        <v>30</v>
      </c>
      <c r="C212" s="7">
        <v>1</v>
      </c>
      <c r="D212" s="45">
        <v>104405.9844979625</v>
      </c>
      <c r="E212" s="26" t="s">
        <v>369</v>
      </c>
      <c r="F212" s="26" t="s">
        <v>145</v>
      </c>
      <c r="G212" s="8"/>
      <c r="H212" s="8"/>
      <c r="I212" s="39"/>
      <c r="J212" s="40"/>
    </row>
    <row r="213" spans="1:10" ht="25.5" x14ac:dyDescent="0.2">
      <c r="A213" s="7">
        <v>200</v>
      </c>
      <c r="B213" s="8" t="s">
        <v>30</v>
      </c>
      <c r="C213" s="7">
        <v>1</v>
      </c>
      <c r="D213" s="45">
        <v>104405.9844979625</v>
      </c>
      <c r="E213" s="30" t="s">
        <v>509</v>
      </c>
      <c r="F213" s="26" t="s">
        <v>85</v>
      </c>
      <c r="G213" s="8"/>
      <c r="H213" s="8"/>
      <c r="I213" s="39"/>
      <c r="J213" s="40"/>
    </row>
    <row r="214" spans="1:10" ht="25.5" customHeight="1" x14ac:dyDescent="0.2">
      <c r="A214" s="7">
        <v>201</v>
      </c>
      <c r="B214" s="8" t="s">
        <v>30</v>
      </c>
      <c r="C214" s="7">
        <v>1</v>
      </c>
      <c r="D214" s="45">
        <v>104405.9844979625</v>
      </c>
      <c r="E214" s="30" t="s">
        <v>369</v>
      </c>
      <c r="F214" s="26" t="s">
        <v>239</v>
      </c>
      <c r="G214" s="8"/>
      <c r="H214" s="8"/>
      <c r="I214" s="39"/>
      <c r="J214" s="40"/>
    </row>
    <row r="215" spans="1:10" s="5" customFormat="1" ht="76.5" x14ac:dyDescent="0.2">
      <c r="A215" s="7">
        <v>202</v>
      </c>
      <c r="B215" s="23" t="s">
        <v>30</v>
      </c>
      <c r="C215" s="7">
        <v>1</v>
      </c>
      <c r="D215" s="45">
        <v>104405.9844979625</v>
      </c>
      <c r="E215" s="29" t="s">
        <v>370</v>
      </c>
      <c r="F215" s="27" t="s">
        <v>146</v>
      </c>
      <c r="G215" s="12"/>
      <c r="H215" s="12"/>
      <c r="I215" s="39"/>
      <c r="J215" s="40"/>
    </row>
    <row r="216" spans="1:10" s="5" customFormat="1" ht="25.5" customHeight="1" x14ac:dyDescent="0.2">
      <c r="A216" s="7">
        <v>203</v>
      </c>
      <c r="B216" s="23" t="s">
        <v>30</v>
      </c>
      <c r="C216" s="7">
        <v>1</v>
      </c>
      <c r="D216" s="45">
        <v>104405.9844979625</v>
      </c>
      <c r="E216" s="30" t="s">
        <v>335</v>
      </c>
      <c r="F216" s="26" t="s">
        <v>81</v>
      </c>
      <c r="G216" s="12"/>
      <c r="H216" s="12"/>
      <c r="I216" s="39"/>
      <c r="J216" s="40"/>
    </row>
    <row r="217" spans="1:10" s="5" customFormat="1" ht="63.75" x14ac:dyDescent="0.2">
      <c r="A217" s="7">
        <v>204</v>
      </c>
      <c r="B217" s="23" t="s">
        <v>30</v>
      </c>
      <c r="C217" s="7">
        <v>1</v>
      </c>
      <c r="D217" s="45">
        <v>104405.9844979625</v>
      </c>
      <c r="E217" s="30" t="s">
        <v>371</v>
      </c>
      <c r="F217" s="26" t="s">
        <v>147</v>
      </c>
      <c r="G217" s="12"/>
      <c r="H217" s="12"/>
      <c r="I217" s="39"/>
      <c r="J217" s="40"/>
    </row>
    <row r="218" spans="1:10" s="5" customFormat="1" ht="38.25" x14ac:dyDescent="0.2">
      <c r="A218" s="7">
        <v>205</v>
      </c>
      <c r="B218" s="8" t="s">
        <v>30</v>
      </c>
      <c r="C218" s="7">
        <v>1</v>
      </c>
      <c r="D218" s="45">
        <v>104405.9844979625</v>
      </c>
      <c r="E218" s="29" t="s">
        <v>347</v>
      </c>
      <c r="F218" s="27" t="s">
        <v>80</v>
      </c>
      <c r="G218" s="12"/>
      <c r="H218" s="12"/>
      <c r="I218" s="39"/>
      <c r="J218" s="40"/>
    </row>
    <row r="219" spans="1:10" s="5" customFormat="1" ht="38.25" x14ac:dyDescent="0.2">
      <c r="A219" s="7">
        <v>206</v>
      </c>
      <c r="B219" s="8" t="s">
        <v>30</v>
      </c>
      <c r="C219" s="7">
        <v>1</v>
      </c>
      <c r="D219" s="45">
        <v>104405.9844979625</v>
      </c>
      <c r="E219" s="29" t="s">
        <v>372</v>
      </c>
      <c r="F219" s="27" t="s">
        <v>148</v>
      </c>
      <c r="G219" s="12"/>
      <c r="H219" s="12"/>
      <c r="I219" s="39"/>
      <c r="J219" s="40"/>
    </row>
    <row r="220" spans="1:10" s="5" customFormat="1" ht="38.25" x14ac:dyDescent="0.2">
      <c r="A220" s="7">
        <v>207</v>
      </c>
      <c r="B220" s="23" t="s">
        <v>30</v>
      </c>
      <c r="C220" s="7">
        <v>1</v>
      </c>
      <c r="D220" s="45">
        <v>104405.9844979625</v>
      </c>
      <c r="E220" s="29" t="s">
        <v>237</v>
      </c>
      <c r="F220" s="27" t="s">
        <v>149</v>
      </c>
      <c r="G220" s="12"/>
      <c r="H220" s="12"/>
      <c r="I220" s="39"/>
      <c r="J220" s="40"/>
    </row>
    <row r="221" spans="1:10" s="5" customFormat="1" ht="38.25" x14ac:dyDescent="0.2">
      <c r="A221" s="7">
        <v>208</v>
      </c>
      <c r="B221" s="8" t="s">
        <v>30</v>
      </c>
      <c r="C221" s="7">
        <v>1</v>
      </c>
      <c r="D221" s="45">
        <v>104405.9844979625</v>
      </c>
      <c r="E221" s="30" t="s">
        <v>373</v>
      </c>
      <c r="F221" s="26" t="s">
        <v>86</v>
      </c>
      <c r="G221" s="12"/>
      <c r="H221" s="12"/>
      <c r="I221" s="39"/>
      <c r="J221" s="40"/>
    </row>
    <row r="222" spans="1:10" s="5" customFormat="1" ht="38.25" x14ac:dyDescent="0.2">
      <c r="A222" s="7">
        <v>209</v>
      </c>
      <c r="B222" s="23" t="s">
        <v>20</v>
      </c>
      <c r="C222" s="7">
        <v>1</v>
      </c>
      <c r="D222" s="45">
        <v>155683.7562097809</v>
      </c>
      <c r="E222" s="30" t="s">
        <v>369</v>
      </c>
      <c r="F222" s="26" t="s">
        <v>145</v>
      </c>
      <c r="G222" s="12"/>
      <c r="H222" s="12"/>
      <c r="I222" s="39"/>
      <c r="J222" s="40"/>
    </row>
    <row r="223" spans="1:10" s="5" customFormat="1" ht="25.5" x14ac:dyDescent="0.2">
      <c r="A223" s="7">
        <v>210</v>
      </c>
      <c r="B223" s="23" t="s">
        <v>30</v>
      </c>
      <c r="C223" s="7">
        <v>1</v>
      </c>
      <c r="D223" s="45">
        <v>104405.9844979625</v>
      </c>
      <c r="E223" s="29" t="s">
        <v>335</v>
      </c>
      <c r="F223" s="27" t="s">
        <v>135</v>
      </c>
      <c r="G223" s="12"/>
      <c r="H223" s="12"/>
      <c r="I223" s="39"/>
      <c r="J223" s="40"/>
    </row>
    <row r="224" spans="1:10" s="5" customFormat="1" ht="38.25" x14ac:dyDescent="0.2">
      <c r="A224" s="7">
        <v>211</v>
      </c>
      <c r="B224" s="23" t="s">
        <v>21</v>
      </c>
      <c r="C224" s="7">
        <v>1</v>
      </c>
      <c r="D224" s="45">
        <v>110684.56110879539</v>
      </c>
      <c r="E224" s="30" t="s">
        <v>347</v>
      </c>
      <c r="F224" s="26" t="s">
        <v>150</v>
      </c>
      <c r="G224" s="12"/>
      <c r="H224" s="12"/>
      <c r="I224" s="39"/>
      <c r="J224" s="40"/>
    </row>
    <row r="225" spans="1:10" s="5" customFormat="1" ht="38.25" x14ac:dyDescent="0.2">
      <c r="A225" s="7">
        <v>212</v>
      </c>
      <c r="B225" s="23" t="s">
        <v>37</v>
      </c>
      <c r="C225" s="7">
        <v>1</v>
      </c>
      <c r="D225" s="45">
        <v>152880.98905515406</v>
      </c>
      <c r="E225" s="29" t="s">
        <v>327</v>
      </c>
      <c r="F225" s="27" t="s">
        <v>63</v>
      </c>
      <c r="G225" s="12"/>
      <c r="H225" s="12"/>
      <c r="I225" s="39"/>
      <c r="J225" s="40"/>
    </row>
    <row r="226" spans="1:10" s="5" customFormat="1" ht="63.75" x14ac:dyDescent="0.2">
      <c r="A226" s="7">
        <v>213</v>
      </c>
      <c r="B226" s="23" t="s">
        <v>30</v>
      </c>
      <c r="C226" s="7">
        <v>1</v>
      </c>
      <c r="D226" s="45">
        <v>104405.9844979625</v>
      </c>
      <c r="E226" s="29" t="s">
        <v>374</v>
      </c>
      <c r="F226" s="27" t="s">
        <v>151</v>
      </c>
      <c r="G226" s="12"/>
      <c r="H226" s="12"/>
      <c r="I226" s="39"/>
      <c r="J226" s="40"/>
    </row>
    <row r="227" spans="1:10" s="5" customFormat="1" ht="38.25" customHeight="1" x14ac:dyDescent="0.2">
      <c r="A227" s="7">
        <v>214</v>
      </c>
      <c r="B227" s="23" t="s">
        <v>30</v>
      </c>
      <c r="C227" s="7">
        <v>1</v>
      </c>
      <c r="D227" s="45">
        <v>104405.9844979625</v>
      </c>
      <c r="E227" s="29" t="s">
        <v>327</v>
      </c>
      <c r="F227" s="27" t="s">
        <v>102</v>
      </c>
      <c r="G227" s="12"/>
      <c r="H227" s="12"/>
      <c r="I227" s="39"/>
      <c r="J227" s="40"/>
    </row>
    <row r="228" spans="1:10" s="5" customFormat="1" ht="38.25" x14ac:dyDescent="0.2">
      <c r="A228" s="7">
        <v>215</v>
      </c>
      <c r="B228" s="8" t="s">
        <v>30</v>
      </c>
      <c r="C228" s="7">
        <v>1</v>
      </c>
      <c r="D228" s="45">
        <v>104405.9844979625</v>
      </c>
      <c r="E228" s="29" t="s">
        <v>327</v>
      </c>
      <c r="F228" s="27" t="s">
        <v>71</v>
      </c>
      <c r="G228" s="12"/>
      <c r="H228" s="12"/>
      <c r="I228" s="39"/>
      <c r="J228" s="40"/>
    </row>
    <row r="229" spans="1:10" s="5" customFormat="1" ht="38.25" x14ac:dyDescent="0.2">
      <c r="A229" s="7">
        <v>216</v>
      </c>
      <c r="B229" s="8" t="s">
        <v>30</v>
      </c>
      <c r="C229" s="7">
        <v>1</v>
      </c>
      <c r="D229" s="45">
        <v>104405.9844979625</v>
      </c>
      <c r="E229" s="29" t="s">
        <v>347</v>
      </c>
      <c r="F229" s="27" t="s">
        <v>80</v>
      </c>
      <c r="G229" s="12"/>
      <c r="H229" s="12"/>
      <c r="I229" s="39"/>
      <c r="J229" s="40"/>
    </row>
    <row r="230" spans="1:10" s="5" customFormat="1" ht="38.25" x14ac:dyDescent="0.2">
      <c r="A230" s="7">
        <v>217</v>
      </c>
      <c r="B230" s="8" t="s">
        <v>30</v>
      </c>
      <c r="C230" s="7">
        <v>1</v>
      </c>
      <c r="D230" s="45">
        <v>104405.9844979625</v>
      </c>
      <c r="E230" s="29" t="s">
        <v>372</v>
      </c>
      <c r="F230" s="27" t="s">
        <v>60</v>
      </c>
      <c r="G230" s="12"/>
      <c r="H230" s="12"/>
      <c r="I230" s="39"/>
      <c r="J230" s="40"/>
    </row>
    <row r="231" spans="1:10" s="5" customFormat="1" ht="38.25" x14ac:dyDescent="0.2">
      <c r="A231" s="7">
        <v>218</v>
      </c>
      <c r="B231" s="8" t="s">
        <v>42</v>
      </c>
      <c r="C231" s="7">
        <v>1</v>
      </c>
      <c r="D231" s="45">
        <v>122935.56364487061</v>
      </c>
      <c r="E231" s="30" t="s">
        <v>323</v>
      </c>
      <c r="F231" s="26" t="s">
        <v>60</v>
      </c>
      <c r="G231" s="12"/>
      <c r="H231" s="12"/>
      <c r="I231" s="39"/>
      <c r="J231" s="40"/>
    </row>
    <row r="232" spans="1:10" s="5" customFormat="1" ht="38.25" x14ac:dyDescent="0.2">
      <c r="A232" s="7">
        <v>219</v>
      </c>
      <c r="B232" s="23" t="s">
        <v>13</v>
      </c>
      <c r="C232" s="7">
        <v>1</v>
      </c>
      <c r="D232" s="45">
        <v>111404.44952496173</v>
      </c>
      <c r="E232" s="30" t="s">
        <v>521</v>
      </c>
      <c r="F232" s="26" t="s">
        <v>99</v>
      </c>
      <c r="G232" s="12"/>
      <c r="H232" s="12"/>
      <c r="I232" s="39"/>
      <c r="J232" s="40"/>
    </row>
    <row r="233" spans="1:10" s="5" customFormat="1" ht="38.25" x14ac:dyDescent="0.2">
      <c r="A233" s="7">
        <v>220</v>
      </c>
      <c r="B233" s="23" t="s">
        <v>22</v>
      </c>
      <c r="C233" s="7">
        <v>1</v>
      </c>
      <c r="D233" s="45">
        <v>51963.152883187184</v>
      </c>
      <c r="E233" s="11" t="s">
        <v>347</v>
      </c>
      <c r="F233" s="26" t="s">
        <v>38</v>
      </c>
      <c r="G233" s="12"/>
      <c r="H233" s="12"/>
      <c r="I233" s="39"/>
      <c r="J233" s="40"/>
    </row>
    <row r="234" spans="1:10" s="5" customFormat="1" ht="25.5" customHeight="1" x14ac:dyDescent="0.2">
      <c r="A234" s="7">
        <v>221</v>
      </c>
      <c r="B234" s="8" t="s">
        <v>30</v>
      </c>
      <c r="C234" s="7">
        <v>1</v>
      </c>
      <c r="D234" s="45">
        <v>104405.9844979625</v>
      </c>
      <c r="E234" s="30" t="s">
        <v>369</v>
      </c>
      <c r="F234" s="26" t="s">
        <v>240</v>
      </c>
      <c r="G234" s="12"/>
      <c r="H234" s="12"/>
      <c r="I234" s="39"/>
      <c r="J234" s="40"/>
    </row>
    <row r="235" spans="1:10" s="5" customFormat="1" ht="25.5" customHeight="1" x14ac:dyDescent="0.2">
      <c r="A235" s="7">
        <v>222</v>
      </c>
      <c r="B235" s="8" t="s">
        <v>30</v>
      </c>
      <c r="C235" s="7">
        <v>1</v>
      </c>
      <c r="D235" s="45">
        <v>104405.9844979625</v>
      </c>
      <c r="E235" s="11" t="s">
        <v>369</v>
      </c>
      <c r="F235" s="27" t="s">
        <v>121</v>
      </c>
      <c r="G235" s="12"/>
      <c r="H235" s="12"/>
      <c r="I235" s="39"/>
      <c r="J235" s="40"/>
    </row>
    <row r="236" spans="1:10" s="5" customFormat="1" ht="25.5" customHeight="1" x14ac:dyDescent="0.2">
      <c r="A236" s="7">
        <v>223</v>
      </c>
      <c r="B236" s="23" t="s">
        <v>30</v>
      </c>
      <c r="C236" s="7">
        <v>1</v>
      </c>
      <c r="D236" s="45">
        <v>104405.9844979625</v>
      </c>
      <c r="E236" s="29" t="s">
        <v>169</v>
      </c>
      <c r="F236" s="27" t="s">
        <v>132</v>
      </c>
      <c r="G236" s="12"/>
      <c r="H236" s="12"/>
      <c r="I236" s="39"/>
      <c r="J236" s="40"/>
    </row>
    <row r="237" spans="1:10" s="5" customFormat="1" ht="25.5" customHeight="1" x14ac:dyDescent="0.2">
      <c r="A237" s="7">
        <v>224</v>
      </c>
      <c r="B237" s="23" t="s">
        <v>44</v>
      </c>
      <c r="C237" s="7">
        <v>1</v>
      </c>
      <c r="D237" s="45">
        <v>355160.66984720546</v>
      </c>
      <c r="E237" s="30" t="s">
        <v>335</v>
      </c>
      <c r="F237" s="26" t="s">
        <v>83</v>
      </c>
      <c r="G237" s="12"/>
      <c r="H237" s="12"/>
      <c r="I237" s="39"/>
      <c r="J237" s="40"/>
    </row>
    <row r="238" spans="1:10" s="5" customFormat="1" ht="38.25" x14ac:dyDescent="0.2">
      <c r="A238" s="7">
        <v>225</v>
      </c>
      <c r="B238" s="23" t="s">
        <v>45</v>
      </c>
      <c r="C238" s="7">
        <v>1</v>
      </c>
      <c r="D238" s="45">
        <v>167441.08325088301</v>
      </c>
      <c r="E238" s="30" t="s">
        <v>323</v>
      </c>
      <c r="F238" s="26" t="s">
        <v>60</v>
      </c>
      <c r="G238" s="12"/>
      <c r="H238" s="12"/>
      <c r="I238" s="39"/>
      <c r="J238" s="40"/>
    </row>
    <row r="239" spans="1:10" s="5" customFormat="1" ht="51" customHeight="1" x14ac:dyDescent="0.2">
      <c r="A239" s="7">
        <v>226</v>
      </c>
      <c r="B239" s="23" t="s">
        <v>24</v>
      </c>
      <c r="C239" s="7">
        <v>1</v>
      </c>
      <c r="D239" s="45">
        <v>82268.477991395644</v>
      </c>
      <c r="E239" s="29" t="s">
        <v>375</v>
      </c>
      <c r="F239" s="27" t="s">
        <v>241</v>
      </c>
      <c r="G239" s="12"/>
      <c r="H239" s="12"/>
      <c r="I239" s="39"/>
      <c r="J239" s="40"/>
    </row>
    <row r="240" spans="1:10" s="5" customFormat="1" ht="76.5" x14ac:dyDescent="0.2">
      <c r="A240" s="7">
        <v>227</v>
      </c>
      <c r="B240" s="23" t="s">
        <v>46</v>
      </c>
      <c r="C240" s="7">
        <v>1</v>
      </c>
      <c r="D240" s="45">
        <v>244012.42602914508</v>
      </c>
      <c r="E240" s="29" t="s">
        <v>376</v>
      </c>
      <c r="F240" s="27" t="s">
        <v>152</v>
      </c>
      <c r="G240" s="12"/>
      <c r="H240" s="12"/>
      <c r="I240" s="39"/>
      <c r="J240" s="40"/>
    </row>
    <row r="241" spans="1:10" s="5" customFormat="1" ht="76.5" x14ac:dyDescent="0.2">
      <c r="A241" s="7">
        <v>228</v>
      </c>
      <c r="B241" s="23" t="s">
        <v>23</v>
      </c>
      <c r="C241" s="7">
        <v>1</v>
      </c>
      <c r="D241" s="45">
        <v>128784.35348329495</v>
      </c>
      <c r="E241" s="29" t="s">
        <v>377</v>
      </c>
      <c r="F241" s="27" t="s">
        <v>117</v>
      </c>
      <c r="G241" s="12"/>
      <c r="H241" s="12"/>
      <c r="I241" s="39"/>
      <c r="J241" s="40"/>
    </row>
    <row r="242" spans="1:10" s="5" customFormat="1" ht="38.25" x14ac:dyDescent="0.2">
      <c r="A242" s="7">
        <v>229</v>
      </c>
      <c r="B242" s="23" t="s">
        <v>16</v>
      </c>
      <c r="C242" s="7">
        <v>1</v>
      </c>
      <c r="D242" s="45">
        <v>91290.611239590726</v>
      </c>
      <c r="E242" s="29" t="s">
        <v>521</v>
      </c>
      <c r="F242" s="26" t="s">
        <v>60</v>
      </c>
      <c r="G242" s="12"/>
      <c r="H242" s="12"/>
      <c r="I242" s="39"/>
      <c r="J242" s="40"/>
    </row>
    <row r="243" spans="1:10" s="5" customFormat="1" ht="38.25" x14ac:dyDescent="0.2">
      <c r="A243" s="7">
        <v>230</v>
      </c>
      <c r="B243" s="23" t="s">
        <v>16</v>
      </c>
      <c r="C243" s="7">
        <v>1</v>
      </c>
      <c r="D243" s="45">
        <v>91290.611239590726</v>
      </c>
      <c r="E243" s="29" t="s">
        <v>521</v>
      </c>
      <c r="F243" s="27" t="s">
        <v>60</v>
      </c>
      <c r="G243" s="12"/>
      <c r="H243" s="12"/>
      <c r="I243" s="39"/>
      <c r="J243" s="40"/>
    </row>
    <row r="244" spans="1:10" s="5" customFormat="1" ht="38.25" x14ac:dyDescent="0.2">
      <c r="A244" s="7">
        <v>231</v>
      </c>
      <c r="B244" s="23" t="s">
        <v>16</v>
      </c>
      <c r="C244" s="7">
        <v>1</v>
      </c>
      <c r="D244" s="45">
        <v>91290.611239590726</v>
      </c>
      <c r="E244" s="29" t="s">
        <v>521</v>
      </c>
      <c r="F244" s="27" t="s">
        <v>60</v>
      </c>
      <c r="G244" s="12"/>
      <c r="H244" s="12"/>
      <c r="I244" s="39"/>
      <c r="J244" s="40"/>
    </row>
    <row r="245" spans="1:10" s="5" customFormat="1" ht="38.25" x14ac:dyDescent="0.2">
      <c r="A245" s="7">
        <v>232</v>
      </c>
      <c r="B245" s="23" t="s">
        <v>16</v>
      </c>
      <c r="C245" s="7">
        <v>1</v>
      </c>
      <c r="D245" s="45">
        <v>91290.611239590726</v>
      </c>
      <c r="E245" s="29" t="s">
        <v>521</v>
      </c>
      <c r="F245" s="27" t="s">
        <v>60</v>
      </c>
      <c r="G245" s="12"/>
      <c r="H245" s="12"/>
      <c r="I245" s="39"/>
      <c r="J245" s="40"/>
    </row>
    <row r="246" spans="1:10" s="5" customFormat="1" ht="38.25" x14ac:dyDescent="0.2">
      <c r="A246" s="7">
        <v>233</v>
      </c>
      <c r="B246" s="23" t="s">
        <v>16</v>
      </c>
      <c r="C246" s="7">
        <v>1</v>
      </c>
      <c r="D246" s="45">
        <v>91290.611239590726</v>
      </c>
      <c r="E246" s="29" t="s">
        <v>521</v>
      </c>
      <c r="F246" s="27" t="s">
        <v>60</v>
      </c>
      <c r="G246" s="12"/>
      <c r="H246" s="12"/>
      <c r="I246" s="39"/>
      <c r="J246" s="40"/>
    </row>
    <row r="247" spans="1:10" s="5" customFormat="1" ht="38.25" x14ac:dyDescent="0.2">
      <c r="A247" s="7">
        <v>234</v>
      </c>
      <c r="B247" s="23" t="s">
        <v>16</v>
      </c>
      <c r="C247" s="7">
        <v>1</v>
      </c>
      <c r="D247" s="45">
        <v>91290.611239590726</v>
      </c>
      <c r="E247" s="29" t="s">
        <v>521</v>
      </c>
      <c r="F247" s="27" t="s">
        <v>60</v>
      </c>
      <c r="G247" s="12"/>
      <c r="H247" s="12"/>
      <c r="I247" s="39"/>
      <c r="J247" s="40"/>
    </row>
    <row r="248" spans="1:10" s="5" customFormat="1" ht="38.25" customHeight="1" x14ac:dyDescent="0.2">
      <c r="A248" s="7">
        <v>235</v>
      </c>
      <c r="B248" s="23" t="s">
        <v>47</v>
      </c>
      <c r="C248" s="7">
        <v>1</v>
      </c>
      <c r="D248" s="45">
        <v>203506.4365737036</v>
      </c>
      <c r="E248" s="29" t="s">
        <v>378</v>
      </c>
      <c r="F248" s="27" t="s">
        <v>153</v>
      </c>
      <c r="G248" s="12"/>
      <c r="H248" s="12"/>
      <c r="I248" s="39"/>
      <c r="J248" s="40"/>
    </row>
    <row r="249" spans="1:10" s="5" customFormat="1" ht="38.25" x14ac:dyDescent="0.2">
      <c r="A249" s="7">
        <v>236</v>
      </c>
      <c r="B249" s="23" t="s">
        <v>46</v>
      </c>
      <c r="C249" s="7">
        <v>1</v>
      </c>
      <c r="D249" s="45">
        <v>244012.42602914508</v>
      </c>
      <c r="E249" s="29" t="s">
        <v>323</v>
      </c>
      <c r="F249" s="27" t="s">
        <v>60</v>
      </c>
      <c r="G249" s="12"/>
      <c r="H249" s="12"/>
      <c r="I249" s="39"/>
      <c r="J249" s="40"/>
    </row>
    <row r="250" spans="1:10" s="5" customFormat="1" ht="25.5" x14ac:dyDescent="0.2">
      <c r="A250" s="7">
        <v>237</v>
      </c>
      <c r="B250" s="23" t="s">
        <v>48</v>
      </c>
      <c r="C250" s="7">
        <v>1</v>
      </c>
      <c r="D250" s="45">
        <v>513710.37058767391</v>
      </c>
      <c r="E250" s="29" t="s">
        <v>379</v>
      </c>
      <c r="F250" s="26" t="s">
        <v>67</v>
      </c>
      <c r="G250" s="12"/>
      <c r="H250" s="12"/>
      <c r="I250" s="39"/>
      <c r="J250" s="40"/>
    </row>
    <row r="251" spans="1:10" s="5" customFormat="1" ht="25.5" customHeight="1" x14ac:dyDescent="0.2">
      <c r="A251" s="7">
        <v>238</v>
      </c>
      <c r="B251" s="23" t="s">
        <v>24</v>
      </c>
      <c r="C251" s="7">
        <v>1</v>
      </c>
      <c r="D251" s="45">
        <v>82268.477991395644</v>
      </c>
      <c r="E251" s="29" t="s">
        <v>325</v>
      </c>
      <c r="F251" s="27" t="s">
        <v>67</v>
      </c>
      <c r="G251" s="12"/>
      <c r="H251" s="12"/>
      <c r="I251" s="39"/>
      <c r="J251" s="40"/>
    </row>
    <row r="252" spans="1:10" s="5" customFormat="1" ht="25.5" x14ac:dyDescent="0.2">
      <c r="A252" s="7">
        <v>239</v>
      </c>
      <c r="B252" s="23" t="s">
        <v>46</v>
      </c>
      <c r="C252" s="7">
        <v>1</v>
      </c>
      <c r="D252" s="45">
        <v>244012.42602914508</v>
      </c>
      <c r="E252" s="29" t="s">
        <v>380</v>
      </c>
      <c r="F252" s="27" t="s">
        <v>79</v>
      </c>
      <c r="G252" s="12"/>
      <c r="H252" s="12"/>
      <c r="I252" s="39"/>
      <c r="J252" s="40"/>
    </row>
    <row r="253" spans="1:10" s="5" customFormat="1" ht="63.75" customHeight="1" x14ac:dyDescent="0.2">
      <c r="A253" s="7">
        <v>240</v>
      </c>
      <c r="B253" s="23" t="s">
        <v>49</v>
      </c>
      <c r="C253" s="7">
        <v>1</v>
      </c>
      <c r="D253" s="45">
        <v>244012.42602914508</v>
      </c>
      <c r="E253" s="29" t="s">
        <v>381</v>
      </c>
      <c r="F253" s="27" t="s">
        <v>74</v>
      </c>
      <c r="G253" s="12"/>
      <c r="H253" s="12"/>
      <c r="I253" s="39"/>
      <c r="J253" s="40"/>
    </row>
    <row r="254" spans="1:10" s="5" customFormat="1" ht="25.5" customHeight="1" x14ac:dyDescent="0.2">
      <c r="A254" s="7">
        <v>241</v>
      </c>
      <c r="B254" s="23" t="s">
        <v>50</v>
      </c>
      <c r="C254" s="7">
        <v>1</v>
      </c>
      <c r="D254" s="45">
        <v>105345.19352493815</v>
      </c>
      <c r="E254" s="29" t="s">
        <v>369</v>
      </c>
      <c r="F254" s="27" t="s">
        <v>242</v>
      </c>
      <c r="G254" s="12"/>
      <c r="H254" s="12"/>
      <c r="I254" s="39"/>
      <c r="J254" s="40"/>
    </row>
    <row r="255" spans="1:10" s="5" customFormat="1" ht="25.5" customHeight="1" x14ac:dyDescent="0.2">
      <c r="A255" s="7">
        <v>242</v>
      </c>
      <c r="B255" s="23" t="s">
        <v>51</v>
      </c>
      <c r="C255" s="7">
        <v>1</v>
      </c>
      <c r="D255" s="45">
        <v>307805.91386757814</v>
      </c>
      <c r="E255" s="29" t="s">
        <v>332</v>
      </c>
      <c r="F255" s="27" t="s">
        <v>77</v>
      </c>
      <c r="G255" s="12"/>
      <c r="H255" s="12"/>
      <c r="I255" s="39"/>
      <c r="J255" s="40"/>
    </row>
    <row r="256" spans="1:10" s="5" customFormat="1" ht="38.25" x14ac:dyDescent="0.2">
      <c r="A256" s="7">
        <v>243</v>
      </c>
      <c r="B256" s="23" t="s">
        <v>46</v>
      </c>
      <c r="C256" s="7">
        <v>1</v>
      </c>
      <c r="D256" s="45">
        <v>244012.42602914508</v>
      </c>
      <c r="E256" s="29" t="s">
        <v>347</v>
      </c>
      <c r="F256" s="27" t="s">
        <v>79</v>
      </c>
      <c r="G256" s="12"/>
      <c r="H256" s="12"/>
      <c r="I256" s="39"/>
      <c r="J256" s="40"/>
    </row>
    <row r="257" spans="1:10" s="5" customFormat="1" ht="76.5" customHeight="1" x14ac:dyDescent="0.2">
      <c r="A257" s="7">
        <v>244</v>
      </c>
      <c r="B257" s="23" t="s">
        <v>51</v>
      </c>
      <c r="C257" s="7">
        <v>1</v>
      </c>
      <c r="D257" s="45">
        <v>307805.91386757814</v>
      </c>
      <c r="E257" s="29" t="s">
        <v>382</v>
      </c>
      <c r="F257" s="27" t="s">
        <v>154</v>
      </c>
      <c r="G257" s="12"/>
      <c r="H257" s="12"/>
      <c r="I257" s="39"/>
      <c r="J257" s="40"/>
    </row>
    <row r="258" spans="1:10" s="5" customFormat="1" ht="38.25" x14ac:dyDescent="0.2">
      <c r="A258" s="7">
        <v>245</v>
      </c>
      <c r="B258" s="23" t="s">
        <v>16</v>
      </c>
      <c r="C258" s="7">
        <v>1</v>
      </c>
      <c r="D258" s="45">
        <v>91290.611239590726</v>
      </c>
      <c r="E258" s="29" t="s">
        <v>521</v>
      </c>
      <c r="F258" s="27" t="s">
        <v>60</v>
      </c>
      <c r="G258" s="12"/>
      <c r="H258" s="12"/>
      <c r="I258" s="39"/>
      <c r="J258" s="40"/>
    </row>
    <row r="259" spans="1:10" s="5" customFormat="1" ht="89.25" x14ac:dyDescent="0.2">
      <c r="A259" s="7">
        <v>246</v>
      </c>
      <c r="B259" s="23" t="s">
        <v>46</v>
      </c>
      <c r="C259" s="7">
        <v>1</v>
      </c>
      <c r="D259" s="45">
        <v>244012.42602914508</v>
      </c>
      <c r="E259" s="29" t="s">
        <v>513</v>
      </c>
      <c r="F259" s="26" t="s">
        <v>79</v>
      </c>
      <c r="G259" s="12"/>
      <c r="H259" s="12"/>
      <c r="I259" s="39"/>
      <c r="J259" s="40"/>
    </row>
    <row r="260" spans="1:10" s="5" customFormat="1" ht="25.5" x14ac:dyDescent="0.2">
      <c r="A260" s="7">
        <v>247</v>
      </c>
      <c r="B260" s="23" t="s">
        <v>46</v>
      </c>
      <c r="C260" s="7">
        <v>1</v>
      </c>
      <c r="D260" s="45">
        <v>244012.42602914508</v>
      </c>
      <c r="E260" s="29" t="s">
        <v>96</v>
      </c>
      <c r="F260" s="27" t="s">
        <v>79</v>
      </c>
      <c r="G260" s="12"/>
      <c r="H260" s="12"/>
      <c r="I260" s="39"/>
      <c r="J260" s="40"/>
    </row>
    <row r="261" spans="1:10" s="5" customFormat="1" ht="25.5" x14ac:dyDescent="0.2">
      <c r="A261" s="7">
        <v>248</v>
      </c>
      <c r="B261" s="23" t="s">
        <v>46</v>
      </c>
      <c r="C261" s="7">
        <v>1</v>
      </c>
      <c r="D261" s="45">
        <v>244012.42602914508</v>
      </c>
      <c r="E261" s="29" t="s">
        <v>155</v>
      </c>
      <c r="F261" s="27" t="s">
        <v>79</v>
      </c>
      <c r="G261" s="12"/>
      <c r="H261" s="12"/>
      <c r="I261" s="39"/>
      <c r="J261" s="40"/>
    </row>
    <row r="262" spans="1:10" s="5" customFormat="1" ht="51" x14ac:dyDescent="0.2">
      <c r="A262" s="7">
        <v>249</v>
      </c>
      <c r="B262" s="23" t="s">
        <v>46</v>
      </c>
      <c r="C262" s="7">
        <v>1</v>
      </c>
      <c r="D262" s="45">
        <v>244012.42602914508</v>
      </c>
      <c r="E262" s="29" t="s">
        <v>383</v>
      </c>
      <c r="F262" s="27" t="s">
        <v>156</v>
      </c>
      <c r="G262" s="12"/>
      <c r="H262" s="12"/>
      <c r="I262" s="39"/>
      <c r="J262" s="40"/>
    </row>
    <row r="263" spans="1:10" s="5" customFormat="1" ht="25.5" customHeight="1" x14ac:dyDescent="0.2">
      <c r="A263" s="7">
        <v>250</v>
      </c>
      <c r="B263" s="23" t="s">
        <v>25</v>
      </c>
      <c r="C263" s="7">
        <v>1</v>
      </c>
      <c r="D263" s="45">
        <v>105344.20343853283</v>
      </c>
      <c r="E263" s="29" t="s">
        <v>514</v>
      </c>
      <c r="F263" s="27" t="s">
        <v>82</v>
      </c>
      <c r="G263" s="12"/>
      <c r="H263" s="12"/>
      <c r="I263" s="39"/>
      <c r="J263" s="40"/>
    </row>
    <row r="264" spans="1:10" s="5" customFormat="1" ht="76.5" x14ac:dyDescent="0.2">
      <c r="A264" s="7">
        <v>251</v>
      </c>
      <c r="B264" s="23" t="s">
        <v>51</v>
      </c>
      <c r="C264" s="7">
        <v>1</v>
      </c>
      <c r="D264" s="45">
        <v>307805.91386757814</v>
      </c>
      <c r="E264" s="29" t="s">
        <v>384</v>
      </c>
      <c r="F264" s="27" t="s">
        <v>157</v>
      </c>
      <c r="G264" s="12"/>
      <c r="H264" s="12"/>
      <c r="I264" s="39"/>
      <c r="J264" s="40"/>
    </row>
    <row r="265" spans="1:10" s="5" customFormat="1" ht="25.5" customHeight="1" x14ac:dyDescent="0.2">
      <c r="A265" s="7">
        <v>252</v>
      </c>
      <c r="B265" s="23" t="s">
        <v>52</v>
      </c>
      <c r="C265" s="7">
        <v>1</v>
      </c>
      <c r="D265" s="45">
        <v>325563.94735993835</v>
      </c>
      <c r="E265" s="29" t="s">
        <v>335</v>
      </c>
      <c r="F265" s="26" t="s">
        <v>83</v>
      </c>
      <c r="G265" s="12"/>
      <c r="H265" s="12"/>
      <c r="I265" s="39"/>
      <c r="J265" s="40"/>
    </row>
    <row r="266" spans="1:10" s="5" customFormat="1" ht="51" x14ac:dyDescent="0.2">
      <c r="A266" s="7">
        <v>253</v>
      </c>
      <c r="B266" s="23" t="s">
        <v>53</v>
      </c>
      <c r="C266" s="7">
        <v>1</v>
      </c>
      <c r="D266" s="45">
        <v>189281.22454447643</v>
      </c>
      <c r="E266" s="29" t="s">
        <v>385</v>
      </c>
      <c r="F266" s="31" t="s">
        <v>67</v>
      </c>
      <c r="G266" s="12"/>
      <c r="H266" s="12"/>
      <c r="I266" s="39"/>
      <c r="J266" s="40"/>
    </row>
    <row r="267" spans="1:10" s="5" customFormat="1" ht="51" x14ac:dyDescent="0.2">
      <c r="A267" s="7">
        <v>254</v>
      </c>
      <c r="B267" s="23" t="s">
        <v>51</v>
      </c>
      <c r="C267" s="7">
        <v>1</v>
      </c>
      <c r="D267" s="45">
        <v>307805.91386757814</v>
      </c>
      <c r="E267" s="29" t="s">
        <v>386</v>
      </c>
      <c r="F267" s="26" t="s">
        <v>83</v>
      </c>
      <c r="G267" s="12"/>
      <c r="H267" s="12"/>
      <c r="I267" s="39"/>
      <c r="J267" s="40"/>
    </row>
    <row r="268" spans="1:10" s="5" customFormat="1" ht="38.25" x14ac:dyDescent="0.2">
      <c r="A268" s="7">
        <v>255</v>
      </c>
      <c r="B268" s="23" t="s">
        <v>52</v>
      </c>
      <c r="C268" s="7">
        <v>1</v>
      </c>
      <c r="D268" s="45">
        <v>325563.94735993835</v>
      </c>
      <c r="E268" s="29" t="s">
        <v>331</v>
      </c>
      <c r="F268" s="32" t="s">
        <v>76</v>
      </c>
      <c r="G268" s="12"/>
      <c r="H268" s="12"/>
      <c r="I268" s="39"/>
      <c r="J268" s="40"/>
    </row>
    <row r="269" spans="1:10" s="5" customFormat="1" ht="51" customHeight="1" x14ac:dyDescent="0.2">
      <c r="A269" s="7">
        <v>256</v>
      </c>
      <c r="B269" s="23" t="s">
        <v>51</v>
      </c>
      <c r="C269" s="7">
        <v>1</v>
      </c>
      <c r="D269" s="45">
        <v>307805.91386757814</v>
      </c>
      <c r="E269" s="29" t="s">
        <v>387</v>
      </c>
      <c r="F269" s="26" t="s">
        <v>114</v>
      </c>
      <c r="G269" s="12"/>
      <c r="H269" s="12"/>
      <c r="I269" s="39"/>
      <c r="J269" s="40"/>
    </row>
    <row r="270" spans="1:10" s="5" customFormat="1" ht="63.75" x14ac:dyDescent="0.2">
      <c r="A270" s="7">
        <v>257</v>
      </c>
      <c r="B270" s="23" t="s">
        <v>51</v>
      </c>
      <c r="C270" s="7">
        <v>1</v>
      </c>
      <c r="D270" s="45">
        <v>307805.91386757814</v>
      </c>
      <c r="E270" s="29" t="s">
        <v>388</v>
      </c>
      <c r="F270" s="32" t="s">
        <v>82</v>
      </c>
      <c r="G270" s="12"/>
      <c r="H270" s="12"/>
      <c r="I270" s="39"/>
      <c r="J270" s="40"/>
    </row>
    <row r="271" spans="1:10" s="5" customFormat="1" ht="38.25" x14ac:dyDescent="0.2">
      <c r="A271" s="7">
        <v>258</v>
      </c>
      <c r="B271" s="23" t="s">
        <v>30</v>
      </c>
      <c r="C271" s="7">
        <v>1</v>
      </c>
      <c r="D271" s="45">
        <v>104405.9844979625</v>
      </c>
      <c r="E271" s="29" t="s">
        <v>347</v>
      </c>
      <c r="F271" s="26" t="s">
        <v>80</v>
      </c>
      <c r="G271" s="12"/>
      <c r="H271" s="12"/>
      <c r="I271" s="39"/>
      <c r="J271" s="40"/>
    </row>
    <row r="272" spans="1:10" s="5" customFormat="1" ht="38.25" customHeight="1" x14ac:dyDescent="0.2">
      <c r="A272" s="7">
        <v>259</v>
      </c>
      <c r="B272" s="23" t="s">
        <v>21</v>
      </c>
      <c r="C272" s="7">
        <v>1</v>
      </c>
      <c r="D272" s="45">
        <v>110684.56110879539</v>
      </c>
      <c r="E272" s="29" t="s">
        <v>323</v>
      </c>
      <c r="F272" s="26" t="s">
        <v>60</v>
      </c>
      <c r="G272" s="12"/>
      <c r="H272" s="12"/>
      <c r="I272" s="39"/>
      <c r="J272" s="40"/>
    </row>
    <row r="273" spans="1:10" s="5" customFormat="1" ht="38.25" customHeight="1" x14ac:dyDescent="0.2">
      <c r="A273" s="7">
        <v>260</v>
      </c>
      <c r="B273" s="23" t="s">
        <v>20</v>
      </c>
      <c r="C273" s="7">
        <v>1</v>
      </c>
      <c r="D273" s="45">
        <v>155683.7562097809</v>
      </c>
      <c r="E273" s="29" t="s">
        <v>521</v>
      </c>
      <c r="F273" s="26" t="s">
        <v>60</v>
      </c>
      <c r="G273" s="12"/>
      <c r="H273" s="12"/>
      <c r="I273" s="39"/>
      <c r="J273" s="40"/>
    </row>
    <row r="274" spans="1:10" s="5" customFormat="1" ht="38.25" x14ac:dyDescent="0.2">
      <c r="A274" s="7">
        <v>261</v>
      </c>
      <c r="B274" s="23" t="s">
        <v>22</v>
      </c>
      <c r="C274" s="7">
        <v>1</v>
      </c>
      <c r="D274" s="45">
        <v>51963.152883187184</v>
      </c>
      <c r="E274" s="29" t="s">
        <v>347</v>
      </c>
      <c r="F274" s="32" t="s">
        <v>158</v>
      </c>
      <c r="G274" s="12"/>
      <c r="H274" s="12"/>
      <c r="I274" s="39"/>
      <c r="J274" s="40"/>
    </row>
    <row r="275" spans="1:10" s="5" customFormat="1" ht="25.5" customHeight="1" x14ac:dyDescent="0.2">
      <c r="A275" s="7">
        <v>262</v>
      </c>
      <c r="B275" s="23" t="s">
        <v>22</v>
      </c>
      <c r="C275" s="7">
        <v>1</v>
      </c>
      <c r="D275" s="45">
        <v>51963.152883187184</v>
      </c>
      <c r="E275" s="29" t="s">
        <v>169</v>
      </c>
      <c r="F275" s="26" t="s">
        <v>90</v>
      </c>
      <c r="G275" s="12"/>
      <c r="H275" s="12"/>
      <c r="I275" s="39"/>
      <c r="J275" s="40"/>
    </row>
    <row r="276" spans="1:10" s="5" customFormat="1" ht="38.25" customHeight="1" x14ac:dyDescent="0.2">
      <c r="A276" s="7">
        <v>263</v>
      </c>
      <c r="B276" s="23" t="s">
        <v>21</v>
      </c>
      <c r="C276" s="7">
        <v>1</v>
      </c>
      <c r="D276" s="45">
        <v>110684.56110879539</v>
      </c>
      <c r="E276" s="29" t="s">
        <v>323</v>
      </c>
      <c r="F276" s="26" t="s">
        <v>79</v>
      </c>
      <c r="G276" s="12"/>
      <c r="H276" s="12"/>
      <c r="I276" s="39"/>
      <c r="J276" s="40"/>
    </row>
    <row r="277" spans="1:10" s="5" customFormat="1" ht="25.5" customHeight="1" x14ac:dyDescent="0.2">
      <c r="A277" s="7">
        <v>264</v>
      </c>
      <c r="B277" s="23" t="s">
        <v>21</v>
      </c>
      <c r="C277" s="7">
        <v>1</v>
      </c>
      <c r="D277" s="45">
        <v>110684.56110879539</v>
      </c>
      <c r="E277" s="11" t="s">
        <v>389</v>
      </c>
      <c r="F277" s="26" t="s">
        <v>159</v>
      </c>
      <c r="G277" s="12"/>
      <c r="H277" s="12"/>
      <c r="I277" s="39"/>
      <c r="J277" s="40"/>
    </row>
    <row r="278" spans="1:10" s="5" customFormat="1" ht="38.25" x14ac:dyDescent="0.2">
      <c r="A278" s="7">
        <v>265</v>
      </c>
      <c r="B278" s="23" t="s">
        <v>44</v>
      </c>
      <c r="C278" s="7">
        <v>1</v>
      </c>
      <c r="D278" s="45">
        <v>355160.66984720546</v>
      </c>
      <c r="E278" s="29" t="s">
        <v>347</v>
      </c>
      <c r="F278" s="26" t="s">
        <v>80</v>
      </c>
      <c r="G278" s="12"/>
      <c r="H278" s="12"/>
      <c r="I278" s="39"/>
      <c r="J278" s="40"/>
    </row>
    <row r="279" spans="1:10" s="5" customFormat="1" ht="25.5" customHeight="1" x14ac:dyDescent="0.2">
      <c r="A279" s="7">
        <v>266</v>
      </c>
      <c r="B279" s="23" t="s">
        <v>21</v>
      </c>
      <c r="C279" s="7">
        <v>1</v>
      </c>
      <c r="D279" s="45">
        <v>110684.56110879539</v>
      </c>
      <c r="E279" s="11" t="s">
        <v>321</v>
      </c>
      <c r="F279" s="26" t="s">
        <v>114</v>
      </c>
      <c r="G279" s="12"/>
      <c r="H279" s="12"/>
      <c r="I279" s="39"/>
      <c r="J279" s="40"/>
    </row>
    <row r="280" spans="1:10" s="5" customFormat="1" ht="38.25" customHeight="1" x14ac:dyDescent="0.2">
      <c r="A280" s="7">
        <v>267</v>
      </c>
      <c r="B280" s="23" t="s">
        <v>21</v>
      </c>
      <c r="C280" s="7">
        <v>1</v>
      </c>
      <c r="D280" s="45">
        <v>110684.56110879539</v>
      </c>
      <c r="E280" s="29" t="s">
        <v>323</v>
      </c>
      <c r="F280" s="26" t="s">
        <v>60</v>
      </c>
      <c r="G280" s="12"/>
      <c r="H280" s="12"/>
      <c r="I280" s="39"/>
      <c r="J280" s="40"/>
    </row>
    <row r="281" spans="1:10" s="5" customFormat="1" ht="25.5" customHeight="1" x14ac:dyDescent="0.2">
      <c r="A281" s="7">
        <v>268</v>
      </c>
      <c r="B281" s="23" t="s">
        <v>21</v>
      </c>
      <c r="C281" s="7">
        <v>1</v>
      </c>
      <c r="D281" s="45">
        <v>110684.56110879539</v>
      </c>
      <c r="E281" s="11" t="s">
        <v>509</v>
      </c>
      <c r="F281" s="26" t="s">
        <v>85</v>
      </c>
      <c r="G281" s="12"/>
      <c r="H281" s="12"/>
      <c r="I281" s="39"/>
      <c r="J281" s="40"/>
    </row>
    <row r="282" spans="1:10" s="5" customFormat="1" ht="25.5" customHeight="1" x14ac:dyDescent="0.2">
      <c r="A282" s="7">
        <v>269</v>
      </c>
      <c r="B282" s="23" t="s">
        <v>3</v>
      </c>
      <c r="C282" s="7">
        <v>1</v>
      </c>
      <c r="D282" s="45">
        <v>96119.612080546198</v>
      </c>
      <c r="E282" s="29" t="s">
        <v>509</v>
      </c>
      <c r="F282" s="26" t="s">
        <v>72</v>
      </c>
      <c r="G282" s="12"/>
      <c r="H282" s="12"/>
      <c r="I282" s="39"/>
      <c r="J282" s="40"/>
    </row>
    <row r="283" spans="1:10" s="5" customFormat="1" ht="38.25" x14ac:dyDescent="0.2">
      <c r="A283" s="7">
        <v>270</v>
      </c>
      <c r="B283" s="23" t="s">
        <v>3</v>
      </c>
      <c r="C283" s="7">
        <v>1</v>
      </c>
      <c r="D283" s="45">
        <v>96119.612080546198</v>
      </c>
      <c r="E283" s="29" t="s">
        <v>224</v>
      </c>
      <c r="F283" s="26" t="s">
        <v>103</v>
      </c>
      <c r="G283" s="12"/>
      <c r="H283" s="12"/>
      <c r="I283" s="39"/>
      <c r="J283" s="40"/>
    </row>
    <row r="284" spans="1:10" s="5" customFormat="1" ht="38.25" customHeight="1" x14ac:dyDescent="0.2">
      <c r="A284" s="7">
        <v>271</v>
      </c>
      <c r="B284" s="23" t="s">
        <v>3</v>
      </c>
      <c r="C284" s="7">
        <v>1</v>
      </c>
      <c r="D284" s="45">
        <v>96119.612080546198</v>
      </c>
      <c r="E284" s="29" t="s">
        <v>323</v>
      </c>
      <c r="F284" s="26" t="s">
        <v>60</v>
      </c>
      <c r="G284" s="12"/>
      <c r="H284" s="12"/>
      <c r="I284" s="39"/>
      <c r="J284" s="40"/>
    </row>
    <row r="285" spans="1:10" s="5" customFormat="1" ht="38.25" x14ac:dyDescent="0.2">
      <c r="A285" s="7">
        <v>272</v>
      </c>
      <c r="B285" s="23" t="s">
        <v>3</v>
      </c>
      <c r="C285" s="7">
        <v>1</v>
      </c>
      <c r="D285" s="45">
        <v>96119.612080546198</v>
      </c>
      <c r="E285" s="29" t="s">
        <v>323</v>
      </c>
      <c r="F285" s="26" t="s">
        <v>60</v>
      </c>
      <c r="G285" s="12"/>
      <c r="H285" s="12"/>
      <c r="I285" s="39"/>
      <c r="J285" s="40"/>
    </row>
    <row r="286" spans="1:10" s="5" customFormat="1" ht="25.5" customHeight="1" x14ac:dyDescent="0.2">
      <c r="A286" s="7">
        <v>273</v>
      </c>
      <c r="B286" s="23" t="s">
        <v>21</v>
      </c>
      <c r="C286" s="7">
        <v>1</v>
      </c>
      <c r="D286" s="45">
        <v>110684.56110879539</v>
      </c>
      <c r="E286" s="29" t="s">
        <v>335</v>
      </c>
      <c r="F286" s="26" t="s">
        <v>83</v>
      </c>
      <c r="G286" s="12"/>
      <c r="H286" s="12"/>
      <c r="I286" s="39"/>
      <c r="J286" s="40"/>
    </row>
    <row r="287" spans="1:10" s="5" customFormat="1" ht="25.5" customHeight="1" x14ac:dyDescent="0.2">
      <c r="A287" s="7">
        <v>274</v>
      </c>
      <c r="B287" s="23" t="s">
        <v>54</v>
      </c>
      <c r="C287" s="7">
        <v>1</v>
      </c>
      <c r="D287" s="45">
        <v>68835.757329147789</v>
      </c>
      <c r="E287" s="29" t="s">
        <v>369</v>
      </c>
      <c r="F287" s="26" t="s">
        <v>77</v>
      </c>
      <c r="G287" s="12"/>
      <c r="H287" s="12"/>
      <c r="I287" s="39"/>
      <c r="J287" s="40"/>
    </row>
    <row r="288" spans="1:10" s="5" customFormat="1" ht="25.5" customHeight="1" x14ac:dyDescent="0.2">
      <c r="A288" s="7">
        <v>275</v>
      </c>
      <c r="B288" s="23" t="s">
        <v>54</v>
      </c>
      <c r="C288" s="7">
        <v>1</v>
      </c>
      <c r="D288" s="45">
        <v>68835.757329147789</v>
      </c>
      <c r="E288" s="29" t="s">
        <v>369</v>
      </c>
      <c r="F288" s="26" t="s">
        <v>77</v>
      </c>
      <c r="G288" s="12"/>
      <c r="H288" s="12"/>
      <c r="I288" s="39"/>
      <c r="J288" s="40"/>
    </row>
    <row r="289" spans="1:10" s="5" customFormat="1" ht="38.25" customHeight="1" x14ac:dyDescent="0.2">
      <c r="A289" s="7">
        <v>276</v>
      </c>
      <c r="B289" s="23" t="s">
        <v>21</v>
      </c>
      <c r="C289" s="7">
        <v>1</v>
      </c>
      <c r="D289" s="45">
        <v>110684.56110879539</v>
      </c>
      <c r="E289" s="29" t="s">
        <v>331</v>
      </c>
      <c r="F289" s="26" t="s">
        <v>76</v>
      </c>
      <c r="G289" s="12"/>
      <c r="H289" s="12"/>
      <c r="I289" s="39"/>
      <c r="J289" s="40"/>
    </row>
    <row r="290" spans="1:10" s="5" customFormat="1" ht="38.25" customHeight="1" x14ac:dyDescent="0.2">
      <c r="A290" s="7">
        <v>277</v>
      </c>
      <c r="B290" s="23" t="s">
        <v>46</v>
      </c>
      <c r="C290" s="7">
        <v>1</v>
      </c>
      <c r="D290" s="45">
        <v>244012.42602914508</v>
      </c>
      <c r="E290" s="29" t="s">
        <v>323</v>
      </c>
      <c r="F290" s="26" t="s">
        <v>79</v>
      </c>
      <c r="G290" s="12"/>
      <c r="H290" s="12"/>
      <c r="I290" s="39"/>
      <c r="J290" s="40"/>
    </row>
    <row r="291" spans="1:10" s="5" customFormat="1" ht="38.25" x14ac:dyDescent="0.2">
      <c r="A291" s="7">
        <v>278</v>
      </c>
      <c r="B291" s="23" t="s">
        <v>32</v>
      </c>
      <c r="C291" s="7">
        <v>1</v>
      </c>
      <c r="D291" s="45">
        <v>123760.80066369612</v>
      </c>
      <c r="E291" s="29" t="s">
        <v>521</v>
      </c>
      <c r="F291" s="26" t="s">
        <v>67</v>
      </c>
      <c r="G291" s="12"/>
      <c r="H291" s="12"/>
      <c r="I291" s="39"/>
      <c r="J291" s="40"/>
    </row>
    <row r="292" spans="1:10" s="5" customFormat="1" ht="38.25" x14ac:dyDescent="0.2">
      <c r="A292" s="7">
        <v>279</v>
      </c>
      <c r="B292" s="23" t="s">
        <v>21</v>
      </c>
      <c r="C292" s="7">
        <v>1</v>
      </c>
      <c r="D292" s="45">
        <v>110684.56110879539</v>
      </c>
      <c r="E292" s="29" t="s">
        <v>323</v>
      </c>
      <c r="F292" s="26" t="s">
        <v>60</v>
      </c>
      <c r="G292" s="12"/>
      <c r="H292" s="12"/>
      <c r="I292" s="39"/>
      <c r="J292" s="40"/>
    </row>
    <row r="293" spans="1:10" s="5" customFormat="1" ht="38.25" x14ac:dyDescent="0.2">
      <c r="A293" s="7">
        <v>280</v>
      </c>
      <c r="B293" s="23" t="s">
        <v>21</v>
      </c>
      <c r="C293" s="7">
        <v>1</v>
      </c>
      <c r="D293" s="45">
        <v>110684.56110879539</v>
      </c>
      <c r="E293" s="29" t="s">
        <v>323</v>
      </c>
      <c r="F293" s="26" t="s">
        <v>60</v>
      </c>
      <c r="G293" s="12"/>
      <c r="H293" s="12"/>
      <c r="I293" s="39"/>
      <c r="J293" s="40"/>
    </row>
    <row r="294" spans="1:10" s="5" customFormat="1" ht="38.25" customHeight="1" x14ac:dyDescent="0.2">
      <c r="A294" s="7">
        <v>281</v>
      </c>
      <c r="B294" s="23" t="s">
        <v>20</v>
      </c>
      <c r="C294" s="7">
        <v>3</v>
      </c>
      <c r="D294" s="45">
        <v>155683.7562097809</v>
      </c>
      <c r="E294" s="29" t="s">
        <v>521</v>
      </c>
      <c r="F294" s="26" t="s">
        <v>60</v>
      </c>
      <c r="G294" s="12"/>
      <c r="H294" s="12"/>
      <c r="I294" s="39"/>
      <c r="J294" s="40"/>
    </row>
    <row r="295" spans="1:10" s="5" customFormat="1" ht="38.25" customHeight="1" x14ac:dyDescent="0.2">
      <c r="A295" s="7">
        <v>282</v>
      </c>
      <c r="B295" s="23" t="s">
        <v>20</v>
      </c>
      <c r="C295" s="7">
        <v>1</v>
      </c>
      <c r="D295" s="45">
        <v>155683.7562097809</v>
      </c>
      <c r="E295" s="29" t="s">
        <v>521</v>
      </c>
      <c r="F295" s="26" t="s">
        <v>60</v>
      </c>
      <c r="G295" s="12"/>
      <c r="H295" s="12"/>
      <c r="I295" s="39"/>
      <c r="J295" s="40"/>
    </row>
    <row r="296" spans="1:10" s="5" customFormat="1" ht="25.5" customHeight="1" x14ac:dyDescent="0.2">
      <c r="A296" s="7">
        <v>283</v>
      </c>
      <c r="B296" s="23" t="s">
        <v>20</v>
      </c>
      <c r="C296" s="7">
        <v>1</v>
      </c>
      <c r="D296" s="45">
        <v>155683.7562097809</v>
      </c>
      <c r="E296" s="11" t="s">
        <v>369</v>
      </c>
      <c r="F296" s="11" t="s">
        <v>83</v>
      </c>
      <c r="G296" s="12"/>
      <c r="H296" s="12"/>
      <c r="I296" s="39"/>
      <c r="J296" s="40"/>
    </row>
    <row r="297" spans="1:10" s="5" customFormat="1" ht="25.5" customHeight="1" x14ac:dyDescent="0.2">
      <c r="A297" s="7">
        <v>284</v>
      </c>
      <c r="B297" s="23" t="s">
        <v>46</v>
      </c>
      <c r="C297" s="7">
        <v>1</v>
      </c>
      <c r="D297" s="45">
        <v>244012.42602914508</v>
      </c>
      <c r="E297" s="29" t="s">
        <v>321</v>
      </c>
      <c r="F297" s="26" t="s">
        <v>79</v>
      </c>
      <c r="G297" s="12"/>
      <c r="H297" s="12"/>
      <c r="I297" s="39"/>
      <c r="J297" s="40"/>
    </row>
    <row r="298" spans="1:10" s="5" customFormat="1" ht="63.75" x14ac:dyDescent="0.2">
      <c r="A298" s="7">
        <v>285</v>
      </c>
      <c r="B298" s="23" t="s">
        <v>21</v>
      </c>
      <c r="C298" s="7">
        <v>1</v>
      </c>
      <c r="D298" s="45">
        <v>110684.56110879539</v>
      </c>
      <c r="E298" s="29" t="s">
        <v>515</v>
      </c>
      <c r="F298" s="26" t="s">
        <v>79</v>
      </c>
      <c r="G298" s="12"/>
      <c r="H298" s="12"/>
      <c r="I298" s="39"/>
      <c r="J298" s="40"/>
    </row>
    <row r="299" spans="1:10" s="5" customFormat="1" ht="25.5" customHeight="1" x14ac:dyDescent="0.2">
      <c r="A299" s="7">
        <v>286</v>
      </c>
      <c r="B299" s="23" t="s">
        <v>20</v>
      </c>
      <c r="C299" s="7">
        <v>1</v>
      </c>
      <c r="D299" s="45">
        <v>155683.7562097809</v>
      </c>
      <c r="E299" s="11" t="s">
        <v>390</v>
      </c>
      <c r="F299" s="26" t="s">
        <v>67</v>
      </c>
      <c r="G299" s="12"/>
      <c r="H299" s="12"/>
      <c r="I299" s="39"/>
      <c r="J299" s="40"/>
    </row>
    <row r="300" spans="1:10" s="5" customFormat="1" ht="25.5" customHeight="1" x14ac:dyDescent="0.2">
      <c r="A300" s="7">
        <v>287</v>
      </c>
      <c r="B300" s="23" t="s">
        <v>20</v>
      </c>
      <c r="C300" s="7">
        <v>1</v>
      </c>
      <c r="D300" s="45">
        <v>155683.7562097809</v>
      </c>
      <c r="E300" s="11" t="s">
        <v>391</v>
      </c>
      <c r="F300" s="26" t="s">
        <v>67</v>
      </c>
      <c r="G300" s="12"/>
      <c r="H300" s="12"/>
      <c r="I300" s="39"/>
      <c r="J300" s="40"/>
    </row>
    <row r="301" spans="1:10" s="5" customFormat="1" ht="25.5" customHeight="1" x14ac:dyDescent="0.2">
      <c r="A301" s="7">
        <v>288</v>
      </c>
      <c r="B301" s="23" t="s">
        <v>42</v>
      </c>
      <c r="C301" s="7">
        <v>1</v>
      </c>
      <c r="D301" s="45">
        <v>122935.56364487061</v>
      </c>
      <c r="E301" s="29" t="s">
        <v>359</v>
      </c>
      <c r="F301" s="26" t="s">
        <v>67</v>
      </c>
      <c r="G301" s="12"/>
      <c r="H301" s="12"/>
      <c r="I301" s="39"/>
      <c r="J301" s="40"/>
    </row>
    <row r="302" spans="1:10" s="5" customFormat="1" ht="25.5" customHeight="1" x14ac:dyDescent="0.2">
      <c r="A302" s="7">
        <v>289</v>
      </c>
      <c r="B302" s="23" t="s">
        <v>55</v>
      </c>
      <c r="C302" s="7">
        <v>1</v>
      </c>
      <c r="D302" s="45">
        <v>159963.01887195662</v>
      </c>
      <c r="E302" s="29" t="s">
        <v>359</v>
      </c>
      <c r="F302" s="26" t="s">
        <v>67</v>
      </c>
      <c r="G302" s="12"/>
      <c r="H302" s="12"/>
      <c r="I302" s="39"/>
      <c r="J302" s="40"/>
    </row>
    <row r="303" spans="1:10" s="5" customFormat="1" ht="38.25" customHeight="1" x14ac:dyDescent="0.2">
      <c r="A303" s="7">
        <v>290</v>
      </c>
      <c r="B303" s="23" t="s">
        <v>20</v>
      </c>
      <c r="C303" s="7">
        <v>1</v>
      </c>
      <c r="D303" s="45">
        <v>155683.7562097809</v>
      </c>
      <c r="E303" s="29" t="s">
        <v>521</v>
      </c>
      <c r="F303" s="26" t="s">
        <v>60</v>
      </c>
      <c r="G303" s="12"/>
      <c r="H303" s="12"/>
      <c r="I303" s="39"/>
      <c r="J303" s="40"/>
    </row>
    <row r="304" spans="1:10" s="5" customFormat="1" ht="25.5" customHeight="1" x14ac:dyDescent="0.2">
      <c r="A304" s="7">
        <v>291</v>
      </c>
      <c r="B304" s="23" t="s">
        <v>20</v>
      </c>
      <c r="C304" s="7">
        <v>1</v>
      </c>
      <c r="D304" s="45">
        <v>155683.7562097809</v>
      </c>
      <c r="E304" s="29" t="s">
        <v>359</v>
      </c>
      <c r="F304" s="11" t="s">
        <v>67</v>
      </c>
      <c r="G304" s="12"/>
      <c r="H304" s="12"/>
      <c r="I304" s="39"/>
      <c r="J304" s="40"/>
    </row>
    <row r="305" spans="1:10" s="5" customFormat="1" ht="12.75" customHeight="1" x14ac:dyDescent="0.2">
      <c r="A305" s="7">
        <v>292</v>
      </c>
      <c r="B305" s="23" t="s">
        <v>46</v>
      </c>
      <c r="C305" s="7">
        <v>1</v>
      </c>
      <c r="D305" s="45">
        <v>244012.42602914508</v>
      </c>
      <c r="E305" s="29" t="s">
        <v>160</v>
      </c>
      <c r="F305" s="11" t="s">
        <v>72</v>
      </c>
      <c r="G305" s="12"/>
      <c r="H305" s="12"/>
      <c r="I305" s="39"/>
      <c r="J305" s="40"/>
    </row>
    <row r="306" spans="1:10" s="5" customFormat="1" ht="25.5" customHeight="1" x14ac:dyDescent="0.2">
      <c r="A306" s="7">
        <v>293</v>
      </c>
      <c r="B306" s="23" t="s">
        <v>20</v>
      </c>
      <c r="C306" s="7">
        <v>1</v>
      </c>
      <c r="D306" s="45">
        <v>155683.7562097809</v>
      </c>
      <c r="E306" s="29" t="s">
        <v>329</v>
      </c>
      <c r="F306" s="11" t="s">
        <v>67</v>
      </c>
      <c r="G306" s="12"/>
      <c r="H306" s="12"/>
      <c r="I306" s="39"/>
      <c r="J306" s="40"/>
    </row>
    <row r="307" spans="1:10" s="5" customFormat="1" ht="38.25" x14ac:dyDescent="0.2">
      <c r="A307" s="7">
        <v>294</v>
      </c>
      <c r="B307" s="23" t="s">
        <v>21</v>
      </c>
      <c r="C307" s="7">
        <v>1</v>
      </c>
      <c r="D307" s="45">
        <v>110684.56110879539</v>
      </c>
      <c r="E307" s="29" t="s">
        <v>323</v>
      </c>
      <c r="F307" s="11" t="s">
        <v>60</v>
      </c>
      <c r="G307" s="12"/>
      <c r="H307" s="12"/>
      <c r="I307" s="39"/>
      <c r="J307" s="40"/>
    </row>
    <row r="308" spans="1:10" s="5" customFormat="1" ht="38.25" customHeight="1" x14ac:dyDescent="0.2">
      <c r="A308" s="7">
        <v>295</v>
      </c>
      <c r="B308" s="23" t="s">
        <v>20</v>
      </c>
      <c r="C308" s="7">
        <v>1</v>
      </c>
      <c r="D308" s="45">
        <v>155683.7562097809</v>
      </c>
      <c r="E308" s="11" t="s">
        <v>224</v>
      </c>
      <c r="F308" s="11" t="s">
        <v>67</v>
      </c>
      <c r="G308" s="12"/>
      <c r="H308" s="12"/>
      <c r="I308" s="39"/>
      <c r="J308" s="40"/>
    </row>
    <row r="309" spans="1:10" s="5" customFormat="1" ht="25.5" customHeight="1" x14ac:dyDescent="0.2">
      <c r="A309" s="7">
        <v>296</v>
      </c>
      <c r="B309" s="23" t="s">
        <v>21</v>
      </c>
      <c r="C309" s="7">
        <v>1</v>
      </c>
      <c r="D309" s="45">
        <v>110684.56110879539</v>
      </c>
      <c r="E309" s="29" t="s">
        <v>325</v>
      </c>
      <c r="F309" s="11" t="s">
        <v>154</v>
      </c>
      <c r="G309" s="12"/>
      <c r="H309" s="12"/>
      <c r="I309" s="39"/>
      <c r="J309" s="40"/>
    </row>
    <row r="310" spans="1:10" s="5" customFormat="1" ht="25.5" customHeight="1" x14ac:dyDescent="0.2">
      <c r="A310" s="7">
        <v>297</v>
      </c>
      <c r="B310" s="23" t="s">
        <v>20</v>
      </c>
      <c r="C310" s="7">
        <v>1</v>
      </c>
      <c r="D310" s="45">
        <v>155683.7562097809</v>
      </c>
      <c r="E310" s="29" t="s">
        <v>169</v>
      </c>
      <c r="F310" s="11" t="s">
        <v>161</v>
      </c>
      <c r="G310" s="12"/>
      <c r="H310" s="12"/>
      <c r="I310" s="39"/>
      <c r="J310" s="40"/>
    </row>
    <row r="311" spans="1:10" s="5" customFormat="1" ht="25.5" customHeight="1" x14ac:dyDescent="0.2">
      <c r="A311" s="7">
        <v>298</v>
      </c>
      <c r="B311" s="23" t="s">
        <v>30</v>
      </c>
      <c r="C311" s="7">
        <v>1</v>
      </c>
      <c r="D311" s="45">
        <v>104405.9844979625</v>
      </c>
      <c r="E311" s="29" t="s">
        <v>169</v>
      </c>
      <c r="F311" s="11" t="s">
        <v>162</v>
      </c>
      <c r="G311" s="12"/>
      <c r="H311" s="12"/>
      <c r="I311" s="39"/>
      <c r="J311" s="40"/>
    </row>
    <row r="312" spans="1:10" s="5" customFormat="1" ht="25.5" customHeight="1" x14ac:dyDescent="0.2">
      <c r="A312" s="7">
        <v>299</v>
      </c>
      <c r="B312" s="23" t="s">
        <v>56</v>
      </c>
      <c r="C312" s="7">
        <v>1</v>
      </c>
      <c r="D312" s="45">
        <v>142227.36813213921</v>
      </c>
      <c r="E312" s="29" t="s">
        <v>392</v>
      </c>
      <c r="F312" s="11" t="s">
        <v>163</v>
      </c>
      <c r="G312" s="12"/>
      <c r="H312" s="12"/>
      <c r="I312" s="39"/>
      <c r="J312" s="40"/>
    </row>
    <row r="313" spans="1:10" s="5" customFormat="1" ht="25.5" customHeight="1" x14ac:dyDescent="0.2">
      <c r="A313" s="7">
        <v>300</v>
      </c>
      <c r="B313" s="23" t="s">
        <v>57</v>
      </c>
      <c r="C313" s="7">
        <v>1</v>
      </c>
      <c r="D313" s="45">
        <v>163782.61206260481</v>
      </c>
      <c r="E313" s="29" t="s">
        <v>369</v>
      </c>
      <c r="F313" s="11" t="s">
        <v>83</v>
      </c>
      <c r="G313" s="12"/>
      <c r="H313" s="12"/>
      <c r="I313" s="39"/>
      <c r="J313" s="40"/>
    </row>
    <row r="314" spans="1:10" s="5" customFormat="1" ht="38.25" customHeight="1" x14ac:dyDescent="0.2">
      <c r="A314" s="7">
        <v>301</v>
      </c>
      <c r="B314" s="23" t="s">
        <v>30</v>
      </c>
      <c r="C314" s="7">
        <v>1</v>
      </c>
      <c r="D314" s="45">
        <v>104405.9844979625</v>
      </c>
      <c r="E314" s="29" t="s">
        <v>393</v>
      </c>
      <c r="F314" s="26" t="s">
        <v>164</v>
      </c>
      <c r="G314" s="12"/>
      <c r="H314" s="12"/>
      <c r="I314" s="39"/>
      <c r="J314" s="40"/>
    </row>
    <row r="315" spans="1:10" s="5" customFormat="1" ht="25.5" customHeight="1" x14ac:dyDescent="0.2">
      <c r="A315" s="7">
        <v>302</v>
      </c>
      <c r="B315" s="23" t="s">
        <v>30</v>
      </c>
      <c r="C315" s="7">
        <v>1</v>
      </c>
      <c r="D315" s="45">
        <v>104405.9844979625</v>
      </c>
      <c r="E315" s="29" t="s">
        <v>94</v>
      </c>
      <c r="F315" s="11" t="s">
        <v>82</v>
      </c>
      <c r="G315" s="12"/>
      <c r="H315" s="12"/>
      <c r="I315" s="39"/>
      <c r="J315" s="40"/>
    </row>
    <row r="316" spans="1:10" s="5" customFormat="1" ht="25.5" customHeight="1" x14ac:dyDescent="0.2">
      <c r="A316" s="7">
        <v>303</v>
      </c>
      <c r="B316" s="23" t="s">
        <v>309</v>
      </c>
      <c r="C316" s="7">
        <v>1</v>
      </c>
      <c r="D316" s="45">
        <v>158798.12638340739</v>
      </c>
      <c r="E316" s="29" t="s">
        <v>392</v>
      </c>
      <c r="F316" s="11" t="s">
        <v>90</v>
      </c>
      <c r="G316" s="12"/>
      <c r="H316" s="12"/>
      <c r="I316" s="39"/>
      <c r="J316" s="40"/>
    </row>
    <row r="317" spans="1:10" s="5" customFormat="1" ht="25.5" customHeight="1" x14ac:dyDescent="0.2">
      <c r="A317" s="7">
        <v>304</v>
      </c>
      <c r="B317" s="23" t="s">
        <v>23</v>
      </c>
      <c r="C317" s="7">
        <v>1</v>
      </c>
      <c r="D317" s="45">
        <v>128784.35348329495</v>
      </c>
      <c r="E317" s="29" t="s">
        <v>325</v>
      </c>
      <c r="F317" s="11" t="s">
        <v>165</v>
      </c>
      <c r="G317" s="12"/>
      <c r="H317" s="12"/>
      <c r="I317" s="39"/>
      <c r="J317" s="40"/>
    </row>
    <row r="318" spans="1:10" s="5" customFormat="1" ht="25.5" customHeight="1" x14ac:dyDescent="0.2">
      <c r="A318" s="7">
        <v>305</v>
      </c>
      <c r="B318" s="23" t="s">
        <v>23</v>
      </c>
      <c r="C318" s="7">
        <v>1</v>
      </c>
      <c r="D318" s="45">
        <v>128784.35348329495</v>
      </c>
      <c r="E318" s="29" t="s">
        <v>325</v>
      </c>
      <c r="F318" s="11" t="s">
        <v>165</v>
      </c>
      <c r="G318" s="12"/>
      <c r="H318" s="12"/>
      <c r="I318" s="39"/>
      <c r="J318" s="40"/>
    </row>
    <row r="319" spans="1:10" s="5" customFormat="1" ht="25.5" customHeight="1" x14ac:dyDescent="0.2">
      <c r="A319" s="7">
        <v>306</v>
      </c>
      <c r="B319" s="23" t="s">
        <v>27</v>
      </c>
      <c r="C319" s="7">
        <v>1</v>
      </c>
      <c r="D319" s="45">
        <v>147056.95137686247</v>
      </c>
      <c r="E319" s="29" t="s">
        <v>325</v>
      </c>
      <c r="F319" s="11" t="s">
        <v>165</v>
      </c>
      <c r="G319" s="12"/>
      <c r="H319" s="12"/>
      <c r="I319" s="39"/>
      <c r="J319" s="40"/>
    </row>
    <row r="320" spans="1:10" s="5" customFormat="1" ht="25.5" customHeight="1" x14ac:dyDescent="0.2">
      <c r="A320" s="7">
        <v>307</v>
      </c>
      <c r="B320" s="23" t="s">
        <v>42</v>
      </c>
      <c r="C320" s="7">
        <v>1</v>
      </c>
      <c r="D320" s="45">
        <v>122935.56364487061</v>
      </c>
      <c r="E320" s="29" t="s">
        <v>392</v>
      </c>
      <c r="F320" s="26" t="s">
        <v>90</v>
      </c>
      <c r="G320" s="12"/>
      <c r="H320" s="12"/>
      <c r="I320" s="39"/>
      <c r="J320" s="40"/>
    </row>
    <row r="321" spans="1:10" s="5" customFormat="1" ht="38.25" customHeight="1" x14ac:dyDescent="0.2">
      <c r="A321" s="7">
        <v>308</v>
      </c>
      <c r="B321" s="23" t="s">
        <v>30</v>
      </c>
      <c r="C321" s="7">
        <v>1</v>
      </c>
      <c r="D321" s="45">
        <v>104405.9844979625</v>
      </c>
      <c r="E321" s="29" t="s">
        <v>347</v>
      </c>
      <c r="F321" s="26" t="s">
        <v>80</v>
      </c>
      <c r="G321" s="12"/>
      <c r="H321" s="12"/>
      <c r="I321" s="39"/>
      <c r="J321" s="40"/>
    </row>
    <row r="322" spans="1:10" s="5" customFormat="1" ht="25.5" x14ac:dyDescent="0.2">
      <c r="A322" s="7">
        <v>309</v>
      </c>
      <c r="B322" s="23" t="s">
        <v>20</v>
      </c>
      <c r="C322" s="7">
        <v>1</v>
      </c>
      <c r="D322" s="45">
        <v>155683.7562097809</v>
      </c>
      <c r="E322" s="29" t="s">
        <v>392</v>
      </c>
      <c r="F322" s="26" t="s">
        <v>243</v>
      </c>
      <c r="G322" s="12"/>
      <c r="H322" s="12"/>
      <c r="I322" s="39"/>
      <c r="J322" s="40"/>
    </row>
    <row r="323" spans="1:10" s="5" customFormat="1" ht="25.5" customHeight="1" x14ac:dyDescent="0.2">
      <c r="A323" s="7">
        <v>310</v>
      </c>
      <c r="B323" s="23" t="s">
        <v>20</v>
      </c>
      <c r="C323" s="7">
        <v>1</v>
      </c>
      <c r="D323" s="45">
        <v>155683.7562097809</v>
      </c>
      <c r="E323" s="29" t="s">
        <v>392</v>
      </c>
      <c r="F323" s="26" t="s">
        <v>243</v>
      </c>
      <c r="G323" s="12"/>
      <c r="H323" s="12"/>
      <c r="I323" s="39"/>
      <c r="J323" s="40"/>
    </row>
    <row r="324" spans="1:10" s="5" customFormat="1" ht="25.5" customHeight="1" x14ac:dyDescent="0.2">
      <c r="A324" s="7">
        <v>311</v>
      </c>
      <c r="B324" s="23" t="s">
        <v>19</v>
      </c>
      <c r="C324" s="7">
        <v>1</v>
      </c>
      <c r="D324" s="45">
        <v>116809.8116946551</v>
      </c>
      <c r="E324" s="29" t="s">
        <v>325</v>
      </c>
      <c r="F324" s="26" t="s">
        <v>236</v>
      </c>
      <c r="G324" s="12"/>
      <c r="H324" s="12"/>
      <c r="I324" s="39"/>
      <c r="J324" s="40"/>
    </row>
    <row r="325" spans="1:10" s="5" customFormat="1" ht="38.25" x14ac:dyDescent="0.2">
      <c r="A325" s="7">
        <v>312</v>
      </c>
      <c r="B325" s="23" t="s">
        <v>19</v>
      </c>
      <c r="C325" s="7">
        <v>1</v>
      </c>
      <c r="D325" s="45">
        <v>116809.8116946551</v>
      </c>
      <c r="E325" s="29" t="s">
        <v>521</v>
      </c>
      <c r="F325" s="26" t="s">
        <v>67</v>
      </c>
      <c r="G325" s="12"/>
      <c r="H325" s="12"/>
      <c r="I325" s="39"/>
      <c r="J325" s="40"/>
    </row>
    <row r="326" spans="1:10" s="5" customFormat="1" ht="25.5" customHeight="1" x14ac:dyDescent="0.2">
      <c r="A326" s="7">
        <v>313</v>
      </c>
      <c r="B326" s="23" t="s">
        <v>33</v>
      </c>
      <c r="C326" s="7">
        <v>1</v>
      </c>
      <c r="D326" s="45">
        <v>104406.24825093077</v>
      </c>
      <c r="E326" s="29" t="s">
        <v>369</v>
      </c>
      <c r="F326" s="26" t="s">
        <v>166</v>
      </c>
      <c r="G326" s="12"/>
      <c r="H326" s="12"/>
      <c r="I326" s="39"/>
      <c r="J326" s="40"/>
    </row>
    <row r="327" spans="1:10" s="5" customFormat="1" ht="25.5" customHeight="1" x14ac:dyDescent="0.2">
      <c r="A327" s="7">
        <v>314</v>
      </c>
      <c r="B327" s="23" t="s">
        <v>20</v>
      </c>
      <c r="C327" s="7">
        <v>1</v>
      </c>
      <c r="D327" s="45">
        <v>155683.7562097809</v>
      </c>
      <c r="E327" s="29" t="s">
        <v>169</v>
      </c>
      <c r="F327" s="26" t="s">
        <v>167</v>
      </c>
      <c r="G327" s="12"/>
      <c r="H327" s="12"/>
      <c r="I327" s="39"/>
      <c r="J327" s="40"/>
    </row>
    <row r="328" spans="1:10" s="5" customFormat="1" ht="25.5" customHeight="1" x14ac:dyDescent="0.2">
      <c r="A328" s="7">
        <v>315</v>
      </c>
      <c r="B328" s="23" t="s">
        <v>13</v>
      </c>
      <c r="C328" s="7">
        <v>1</v>
      </c>
      <c r="D328" s="45">
        <v>111404.44952496173</v>
      </c>
      <c r="E328" s="29" t="s">
        <v>169</v>
      </c>
      <c r="F328" s="26" t="s">
        <v>168</v>
      </c>
      <c r="G328" s="12"/>
      <c r="H328" s="12"/>
      <c r="I328" s="39"/>
      <c r="J328" s="40"/>
    </row>
    <row r="329" spans="1:10" s="5" customFormat="1" ht="51" customHeight="1" x14ac:dyDescent="0.2">
      <c r="A329" s="7">
        <v>316</v>
      </c>
      <c r="B329" s="23" t="s">
        <v>20</v>
      </c>
      <c r="C329" s="7">
        <v>1</v>
      </c>
      <c r="D329" s="45">
        <v>155683.7562097809</v>
      </c>
      <c r="E329" s="29" t="s">
        <v>525</v>
      </c>
      <c r="F329" s="26" t="s">
        <v>167</v>
      </c>
      <c r="G329" s="12"/>
      <c r="H329" s="12"/>
      <c r="I329" s="39"/>
      <c r="J329" s="40"/>
    </row>
    <row r="330" spans="1:10" s="5" customFormat="1" ht="38.25" x14ac:dyDescent="0.2">
      <c r="A330" s="7">
        <v>317</v>
      </c>
      <c r="B330" s="23" t="s">
        <v>19</v>
      </c>
      <c r="C330" s="7">
        <v>1</v>
      </c>
      <c r="D330" s="45">
        <v>116809.8116946551</v>
      </c>
      <c r="E330" s="29" t="s">
        <v>224</v>
      </c>
      <c r="F330" s="26" t="s">
        <v>167</v>
      </c>
      <c r="G330" s="12"/>
      <c r="H330" s="12"/>
      <c r="I330" s="39"/>
      <c r="J330" s="40"/>
    </row>
    <row r="331" spans="1:10" s="5" customFormat="1" ht="25.5" x14ac:dyDescent="0.2">
      <c r="A331" s="7">
        <v>318</v>
      </c>
      <c r="B331" s="23" t="s">
        <v>19</v>
      </c>
      <c r="C331" s="7">
        <v>2</v>
      </c>
      <c r="D331" s="45">
        <v>116809.8116946551</v>
      </c>
      <c r="E331" s="29" t="s">
        <v>379</v>
      </c>
      <c r="F331" s="26" t="s">
        <v>167</v>
      </c>
      <c r="G331" s="12"/>
      <c r="H331" s="12"/>
      <c r="I331" s="39"/>
      <c r="J331" s="40"/>
    </row>
    <row r="332" spans="1:10" s="5" customFormat="1" ht="51" customHeight="1" x14ac:dyDescent="0.2">
      <c r="A332" s="7">
        <v>319</v>
      </c>
      <c r="B332" s="23" t="s">
        <v>20</v>
      </c>
      <c r="C332" s="7">
        <v>4</v>
      </c>
      <c r="D332" s="45">
        <v>155683.7562097809</v>
      </c>
      <c r="E332" s="29" t="s">
        <v>525</v>
      </c>
      <c r="F332" s="26" t="s">
        <v>167</v>
      </c>
      <c r="G332" s="12"/>
      <c r="H332" s="12"/>
      <c r="I332" s="39"/>
      <c r="J332" s="40"/>
    </row>
    <row r="333" spans="1:10" s="5" customFormat="1" ht="63.75" x14ac:dyDescent="0.2">
      <c r="A333" s="7">
        <v>320</v>
      </c>
      <c r="B333" s="23" t="s">
        <v>23</v>
      </c>
      <c r="C333" s="7">
        <v>1</v>
      </c>
      <c r="D333" s="45">
        <v>128784.35348329495</v>
      </c>
      <c r="E333" s="11" t="s">
        <v>394</v>
      </c>
      <c r="F333" s="11" t="s">
        <v>167</v>
      </c>
      <c r="G333" s="12"/>
      <c r="H333" s="12"/>
      <c r="I333" s="39"/>
      <c r="J333" s="40"/>
    </row>
    <row r="334" spans="1:10" s="5" customFormat="1" ht="25.5" customHeight="1" x14ac:dyDescent="0.2">
      <c r="A334" s="7">
        <v>321</v>
      </c>
      <c r="B334" s="23" t="s">
        <v>21</v>
      </c>
      <c r="C334" s="7">
        <v>1</v>
      </c>
      <c r="D334" s="45">
        <v>110684.56110879539</v>
      </c>
      <c r="E334" s="29" t="s">
        <v>169</v>
      </c>
      <c r="F334" s="26" t="s">
        <v>170</v>
      </c>
      <c r="G334" s="12"/>
      <c r="H334" s="12"/>
      <c r="I334" s="39"/>
      <c r="J334" s="40"/>
    </row>
    <row r="335" spans="1:10" s="5" customFormat="1" ht="38.25" x14ac:dyDescent="0.2">
      <c r="A335" s="7">
        <v>322</v>
      </c>
      <c r="B335" s="23" t="s">
        <v>23</v>
      </c>
      <c r="C335" s="7">
        <v>1</v>
      </c>
      <c r="D335" s="45">
        <v>128784.35348329495</v>
      </c>
      <c r="E335" s="29" t="s">
        <v>347</v>
      </c>
      <c r="F335" s="26" t="s">
        <v>171</v>
      </c>
      <c r="G335" s="12"/>
      <c r="H335" s="12"/>
      <c r="I335" s="39"/>
      <c r="J335" s="40"/>
    </row>
    <row r="336" spans="1:10" s="5" customFormat="1" ht="25.5" customHeight="1" x14ac:dyDescent="0.2">
      <c r="A336" s="7">
        <v>323</v>
      </c>
      <c r="B336" s="23" t="s">
        <v>31</v>
      </c>
      <c r="C336" s="7">
        <v>1</v>
      </c>
      <c r="D336" s="45">
        <v>109794.28180396986</v>
      </c>
      <c r="E336" s="29" t="s">
        <v>395</v>
      </c>
      <c r="F336" s="26" t="s">
        <v>167</v>
      </c>
      <c r="G336" s="12"/>
      <c r="H336" s="12"/>
      <c r="I336" s="39"/>
      <c r="J336" s="40"/>
    </row>
    <row r="337" spans="1:10" s="5" customFormat="1" ht="38.25" customHeight="1" x14ac:dyDescent="0.2">
      <c r="A337" s="7">
        <v>324</v>
      </c>
      <c r="B337" s="23" t="s">
        <v>27</v>
      </c>
      <c r="C337" s="7">
        <v>1</v>
      </c>
      <c r="D337" s="45">
        <v>147056.95137686247</v>
      </c>
      <c r="E337" s="29" t="s">
        <v>224</v>
      </c>
      <c r="F337" s="26" t="s">
        <v>167</v>
      </c>
      <c r="G337" s="12"/>
      <c r="H337" s="12"/>
      <c r="I337" s="39"/>
      <c r="J337" s="40"/>
    </row>
    <row r="338" spans="1:10" s="5" customFormat="1" ht="38.25" customHeight="1" x14ac:dyDescent="0.2">
      <c r="A338" s="7">
        <v>325</v>
      </c>
      <c r="B338" s="23" t="s">
        <v>20</v>
      </c>
      <c r="C338" s="7">
        <v>3</v>
      </c>
      <c r="D338" s="45">
        <v>155683.7562097809</v>
      </c>
      <c r="E338" s="29" t="s">
        <v>224</v>
      </c>
      <c r="F338" s="26" t="s">
        <v>167</v>
      </c>
      <c r="G338" s="12"/>
      <c r="H338" s="12"/>
      <c r="I338" s="39"/>
      <c r="J338" s="40"/>
    </row>
    <row r="339" spans="1:10" s="5" customFormat="1" ht="25.5" customHeight="1" x14ac:dyDescent="0.2">
      <c r="A339" s="7">
        <v>326</v>
      </c>
      <c r="B339" s="23" t="s">
        <v>42</v>
      </c>
      <c r="C339" s="7">
        <v>1</v>
      </c>
      <c r="D339" s="45">
        <v>122935.56364487061</v>
      </c>
      <c r="E339" s="29" t="s">
        <v>351</v>
      </c>
      <c r="F339" s="26" t="s">
        <v>172</v>
      </c>
      <c r="G339" s="12"/>
      <c r="H339" s="12"/>
      <c r="I339" s="39"/>
      <c r="J339" s="40"/>
    </row>
    <row r="340" spans="1:10" s="5" customFormat="1" ht="25.5" customHeight="1" x14ac:dyDescent="0.2">
      <c r="A340" s="7">
        <v>327</v>
      </c>
      <c r="B340" s="23" t="s">
        <v>25</v>
      </c>
      <c r="C340" s="7">
        <v>1</v>
      </c>
      <c r="D340" s="45">
        <v>105344.20343853283</v>
      </c>
      <c r="E340" s="29" t="s">
        <v>509</v>
      </c>
      <c r="F340" s="26" t="s">
        <v>173</v>
      </c>
      <c r="G340" s="12"/>
      <c r="H340" s="12"/>
      <c r="I340" s="39"/>
      <c r="J340" s="40"/>
    </row>
    <row r="341" spans="1:10" s="5" customFormat="1" ht="25.5" customHeight="1" x14ac:dyDescent="0.2">
      <c r="A341" s="7">
        <v>328</v>
      </c>
      <c r="B341" s="23" t="s">
        <v>20</v>
      </c>
      <c r="C341" s="7">
        <v>1</v>
      </c>
      <c r="D341" s="45">
        <v>155683.7562097809</v>
      </c>
      <c r="E341" s="29" t="s">
        <v>396</v>
      </c>
      <c r="F341" s="26" t="s">
        <v>174</v>
      </c>
      <c r="G341" s="12"/>
      <c r="H341" s="12"/>
      <c r="I341" s="39"/>
      <c r="J341" s="40"/>
    </row>
    <row r="342" spans="1:10" s="5" customFormat="1" ht="38.25" x14ac:dyDescent="0.2">
      <c r="A342" s="7">
        <v>329</v>
      </c>
      <c r="B342" s="23" t="s">
        <v>13</v>
      </c>
      <c r="C342" s="7">
        <v>1</v>
      </c>
      <c r="D342" s="45">
        <v>111404.44952496173</v>
      </c>
      <c r="E342" s="29" t="s">
        <v>224</v>
      </c>
      <c r="F342" s="26" t="s">
        <v>167</v>
      </c>
      <c r="G342" s="12"/>
      <c r="H342" s="12"/>
      <c r="I342" s="39"/>
      <c r="J342" s="40"/>
    </row>
    <row r="343" spans="1:10" s="5" customFormat="1" ht="38.25" customHeight="1" x14ac:dyDescent="0.2">
      <c r="A343" s="7">
        <v>330</v>
      </c>
      <c r="B343" s="23" t="s">
        <v>20</v>
      </c>
      <c r="C343" s="7">
        <v>3</v>
      </c>
      <c r="D343" s="45">
        <v>155683.7562097809</v>
      </c>
      <c r="E343" s="29" t="s">
        <v>244</v>
      </c>
      <c r="F343" s="26" t="s">
        <v>167</v>
      </c>
      <c r="G343" s="12"/>
      <c r="H343" s="12"/>
      <c r="I343" s="39"/>
      <c r="J343" s="40"/>
    </row>
    <row r="344" spans="1:10" s="5" customFormat="1" ht="25.5" customHeight="1" x14ac:dyDescent="0.2">
      <c r="A344" s="7">
        <v>331</v>
      </c>
      <c r="B344" s="23" t="s">
        <v>19</v>
      </c>
      <c r="C344" s="7">
        <v>1</v>
      </c>
      <c r="D344" s="45">
        <v>116809.8116946551</v>
      </c>
      <c r="E344" s="29" t="s">
        <v>325</v>
      </c>
      <c r="F344" s="26" t="s">
        <v>167</v>
      </c>
      <c r="G344" s="12"/>
      <c r="H344" s="12"/>
      <c r="I344" s="39"/>
      <c r="J344" s="40"/>
    </row>
    <row r="345" spans="1:10" s="5" customFormat="1" ht="38.25" x14ac:dyDescent="0.2">
      <c r="A345" s="7">
        <v>332</v>
      </c>
      <c r="B345" s="23" t="s">
        <v>27</v>
      </c>
      <c r="C345" s="7">
        <v>1</v>
      </c>
      <c r="D345" s="45">
        <v>147056.95137686247</v>
      </c>
      <c r="E345" s="29" t="s">
        <v>244</v>
      </c>
      <c r="F345" s="26" t="s">
        <v>167</v>
      </c>
      <c r="G345" s="12"/>
      <c r="H345" s="12"/>
      <c r="I345" s="39"/>
      <c r="J345" s="40"/>
    </row>
    <row r="346" spans="1:10" s="5" customFormat="1" ht="38.25" customHeight="1" x14ac:dyDescent="0.2">
      <c r="A346" s="7">
        <v>333</v>
      </c>
      <c r="B346" s="23" t="s">
        <v>20</v>
      </c>
      <c r="C346" s="7">
        <v>1</v>
      </c>
      <c r="D346" s="45">
        <v>155683.7562097809</v>
      </c>
      <c r="E346" s="29" t="s">
        <v>521</v>
      </c>
      <c r="F346" s="26" t="s">
        <v>167</v>
      </c>
      <c r="G346" s="12"/>
      <c r="H346" s="12"/>
      <c r="I346" s="39"/>
      <c r="J346" s="40"/>
    </row>
    <row r="347" spans="1:10" s="5" customFormat="1" ht="38.25" x14ac:dyDescent="0.2">
      <c r="A347" s="7">
        <v>334</v>
      </c>
      <c r="B347" s="23" t="s">
        <v>57</v>
      </c>
      <c r="C347" s="7">
        <v>1</v>
      </c>
      <c r="D347" s="45">
        <v>163782.61206260481</v>
      </c>
      <c r="E347" s="29" t="s">
        <v>244</v>
      </c>
      <c r="F347" s="26" t="s">
        <v>175</v>
      </c>
      <c r="G347" s="12"/>
      <c r="H347" s="12"/>
      <c r="I347" s="39"/>
      <c r="J347" s="40"/>
    </row>
    <row r="348" spans="1:10" s="5" customFormat="1" ht="25.5" customHeight="1" x14ac:dyDescent="0.2">
      <c r="A348" s="7">
        <v>335</v>
      </c>
      <c r="B348" s="23" t="s">
        <v>30</v>
      </c>
      <c r="C348" s="7">
        <v>1</v>
      </c>
      <c r="D348" s="45">
        <v>104405.9844979625</v>
      </c>
      <c r="E348" s="29" t="s">
        <v>397</v>
      </c>
      <c r="F348" s="26" t="s">
        <v>176</v>
      </c>
      <c r="G348" s="12"/>
      <c r="H348" s="12"/>
      <c r="I348" s="39"/>
      <c r="J348" s="40"/>
    </row>
    <row r="349" spans="1:10" s="5" customFormat="1" ht="38.25" customHeight="1" x14ac:dyDescent="0.2">
      <c r="A349" s="7">
        <v>336</v>
      </c>
      <c r="B349" s="23" t="s">
        <v>30</v>
      </c>
      <c r="C349" s="7">
        <v>1</v>
      </c>
      <c r="D349" s="45">
        <v>104405.9844979625</v>
      </c>
      <c r="E349" s="29" t="s">
        <v>347</v>
      </c>
      <c r="F349" s="26" t="s">
        <v>177</v>
      </c>
      <c r="G349" s="12"/>
      <c r="H349" s="12"/>
      <c r="I349" s="39"/>
      <c r="J349" s="40"/>
    </row>
    <row r="350" spans="1:10" s="5" customFormat="1" ht="89.25" x14ac:dyDescent="0.2">
      <c r="A350" s="7">
        <v>337</v>
      </c>
      <c r="B350" s="23" t="s">
        <v>23</v>
      </c>
      <c r="C350" s="7">
        <v>1</v>
      </c>
      <c r="D350" s="45">
        <v>128784.35348329495</v>
      </c>
      <c r="E350" s="29" t="s">
        <v>398</v>
      </c>
      <c r="F350" s="26" t="s">
        <v>178</v>
      </c>
      <c r="G350" s="12"/>
      <c r="H350" s="12"/>
      <c r="I350" s="39"/>
      <c r="J350" s="40"/>
    </row>
    <row r="351" spans="1:10" s="5" customFormat="1" ht="25.5" customHeight="1" x14ac:dyDescent="0.2">
      <c r="A351" s="7">
        <v>338</v>
      </c>
      <c r="B351" s="23" t="s">
        <v>58</v>
      </c>
      <c r="C351" s="7">
        <v>1</v>
      </c>
      <c r="D351" s="45">
        <v>174920.13248451715</v>
      </c>
      <c r="E351" s="29" t="s">
        <v>245</v>
      </c>
      <c r="F351" s="26" t="s">
        <v>167</v>
      </c>
      <c r="G351" s="12"/>
      <c r="H351" s="12"/>
      <c r="I351" s="39"/>
      <c r="J351" s="40"/>
    </row>
    <row r="352" spans="1:10" s="5" customFormat="1" ht="25.5" customHeight="1" x14ac:dyDescent="0.2">
      <c r="A352" s="7">
        <v>339</v>
      </c>
      <c r="B352" s="23" t="s">
        <v>13</v>
      </c>
      <c r="C352" s="7">
        <v>1</v>
      </c>
      <c r="D352" s="45">
        <v>111404.44952496173</v>
      </c>
      <c r="E352" s="29" t="s">
        <v>169</v>
      </c>
      <c r="F352" s="26" t="s">
        <v>167</v>
      </c>
      <c r="G352" s="12"/>
      <c r="H352" s="12"/>
      <c r="I352" s="39"/>
      <c r="J352" s="40"/>
    </row>
    <row r="353" spans="1:10" s="5" customFormat="1" ht="25.5" customHeight="1" x14ac:dyDescent="0.2">
      <c r="A353" s="7">
        <v>340</v>
      </c>
      <c r="B353" s="23" t="s">
        <v>20</v>
      </c>
      <c r="C353" s="7">
        <v>1</v>
      </c>
      <c r="D353" s="45">
        <v>155683.7562097809</v>
      </c>
      <c r="E353" s="29" t="s">
        <v>169</v>
      </c>
      <c r="F353" s="26" t="s">
        <v>179</v>
      </c>
      <c r="G353" s="12"/>
      <c r="H353" s="12"/>
      <c r="I353" s="39"/>
      <c r="J353" s="40"/>
    </row>
    <row r="354" spans="1:10" s="5" customFormat="1" ht="51" customHeight="1" x14ac:dyDescent="0.2">
      <c r="A354" s="7">
        <v>341</v>
      </c>
      <c r="B354" s="23" t="s">
        <v>30</v>
      </c>
      <c r="C354" s="7">
        <v>1</v>
      </c>
      <c r="D354" s="45">
        <v>104405.9844979625</v>
      </c>
      <c r="E354" s="29" t="s">
        <v>399</v>
      </c>
      <c r="F354" s="26" t="s">
        <v>178</v>
      </c>
      <c r="G354" s="12"/>
      <c r="H354" s="12"/>
      <c r="I354" s="39"/>
      <c r="J354" s="40"/>
    </row>
    <row r="355" spans="1:10" s="5" customFormat="1" ht="63.75" customHeight="1" x14ac:dyDescent="0.2">
      <c r="A355" s="7">
        <v>342</v>
      </c>
      <c r="B355" s="23" t="s">
        <v>23</v>
      </c>
      <c r="C355" s="7">
        <v>1</v>
      </c>
      <c r="D355" s="45">
        <v>128784.35348329495</v>
      </c>
      <c r="E355" s="29" t="s">
        <v>400</v>
      </c>
      <c r="F355" s="26" t="s">
        <v>178</v>
      </c>
      <c r="G355" s="12"/>
      <c r="H355" s="12"/>
      <c r="I355" s="39"/>
      <c r="J355" s="40"/>
    </row>
    <row r="356" spans="1:10" s="5" customFormat="1" ht="51" x14ac:dyDescent="0.2">
      <c r="A356" s="7">
        <v>343</v>
      </c>
      <c r="B356" s="23" t="s">
        <v>13</v>
      </c>
      <c r="C356" s="7">
        <v>1</v>
      </c>
      <c r="D356" s="45">
        <v>111404.44952496173</v>
      </c>
      <c r="E356" s="29" t="s">
        <v>401</v>
      </c>
      <c r="F356" s="26" t="s">
        <v>178</v>
      </c>
      <c r="G356" s="12"/>
      <c r="H356" s="12"/>
      <c r="I356" s="39"/>
      <c r="J356" s="40"/>
    </row>
    <row r="357" spans="1:10" s="5" customFormat="1" ht="25.5" customHeight="1" x14ac:dyDescent="0.2">
      <c r="A357" s="7">
        <v>344</v>
      </c>
      <c r="B357" s="23" t="s">
        <v>20</v>
      </c>
      <c r="C357" s="7">
        <v>1</v>
      </c>
      <c r="D357" s="45">
        <v>155683.7562097809</v>
      </c>
      <c r="E357" s="29" t="s">
        <v>325</v>
      </c>
      <c r="F357" s="26" t="s">
        <v>180</v>
      </c>
      <c r="G357" s="12"/>
      <c r="H357" s="12"/>
      <c r="I357" s="39"/>
      <c r="J357" s="40"/>
    </row>
    <row r="358" spans="1:10" s="5" customFormat="1" ht="51" x14ac:dyDescent="0.2">
      <c r="A358" s="7">
        <v>345</v>
      </c>
      <c r="B358" s="23" t="s">
        <v>33</v>
      </c>
      <c r="C358" s="7">
        <v>5</v>
      </c>
      <c r="D358" s="45">
        <v>104406.24825093077</v>
      </c>
      <c r="E358" s="29" t="s">
        <v>402</v>
      </c>
      <c r="F358" s="26" t="s">
        <v>181</v>
      </c>
      <c r="G358" s="12"/>
      <c r="H358" s="12"/>
      <c r="I358" s="39"/>
      <c r="J358" s="40"/>
    </row>
    <row r="359" spans="1:10" s="5" customFormat="1" ht="25.5" customHeight="1" x14ac:dyDescent="0.2">
      <c r="A359" s="7">
        <v>346</v>
      </c>
      <c r="B359" s="23" t="s">
        <v>23</v>
      </c>
      <c r="C359" s="7">
        <v>1</v>
      </c>
      <c r="D359" s="45">
        <v>128784.35348329495</v>
      </c>
      <c r="E359" s="29" t="s">
        <v>403</v>
      </c>
      <c r="F359" s="26" t="s">
        <v>182</v>
      </c>
      <c r="G359" s="12"/>
      <c r="H359" s="12"/>
      <c r="I359" s="39"/>
      <c r="J359" s="40"/>
    </row>
    <row r="360" spans="1:10" s="5" customFormat="1" ht="51" x14ac:dyDescent="0.2">
      <c r="A360" s="7">
        <v>347</v>
      </c>
      <c r="B360" s="23" t="s">
        <v>20</v>
      </c>
      <c r="C360" s="7">
        <v>1</v>
      </c>
      <c r="D360" s="45">
        <v>155683.7562097809</v>
      </c>
      <c r="E360" s="29" t="s">
        <v>402</v>
      </c>
      <c r="F360" s="26" t="s">
        <v>183</v>
      </c>
      <c r="G360" s="12"/>
      <c r="H360" s="12"/>
      <c r="I360" s="39"/>
      <c r="J360" s="40"/>
    </row>
    <row r="361" spans="1:10" s="5" customFormat="1" ht="51" x14ac:dyDescent="0.2">
      <c r="A361" s="7">
        <v>348</v>
      </c>
      <c r="B361" s="23" t="s">
        <v>20</v>
      </c>
      <c r="C361" s="7">
        <v>1</v>
      </c>
      <c r="D361" s="45">
        <v>155683.7562097809</v>
      </c>
      <c r="E361" s="29" t="s">
        <v>402</v>
      </c>
      <c r="F361" s="26" t="s">
        <v>183</v>
      </c>
      <c r="G361" s="12"/>
      <c r="H361" s="12"/>
      <c r="I361" s="39"/>
      <c r="J361" s="40"/>
    </row>
    <row r="362" spans="1:10" s="5" customFormat="1" ht="51" x14ac:dyDescent="0.2">
      <c r="A362" s="7">
        <v>349</v>
      </c>
      <c r="B362" s="23" t="s">
        <v>20</v>
      </c>
      <c r="C362" s="7">
        <v>1</v>
      </c>
      <c r="D362" s="45">
        <v>155683.7562097809</v>
      </c>
      <c r="E362" s="29" t="s">
        <v>402</v>
      </c>
      <c r="F362" s="26" t="s">
        <v>183</v>
      </c>
      <c r="G362" s="12"/>
      <c r="H362" s="12"/>
      <c r="I362" s="39"/>
      <c r="J362" s="40"/>
    </row>
    <row r="363" spans="1:10" s="5" customFormat="1" ht="63.75" x14ac:dyDescent="0.2">
      <c r="A363" s="7">
        <v>350</v>
      </c>
      <c r="B363" s="23" t="s">
        <v>42</v>
      </c>
      <c r="C363" s="7">
        <v>1</v>
      </c>
      <c r="D363" s="45">
        <v>122935.56364487061</v>
      </c>
      <c r="E363" s="29" t="s">
        <v>404</v>
      </c>
      <c r="F363" s="26" t="s">
        <v>184</v>
      </c>
      <c r="G363" s="12"/>
      <c r="H363" s="12"/>
      <c r="I363" s="39"/>
      <c r="J363" s="40"/>
    </row>
    <row r="364" spans="1:10" s="5" customFormat="1" ht="25.5" customHeight="1" x14ac:dyDescent="0.2">
      <c r="A364" s="7">
        <v>351</v>
      </c>
      <c r="B364" s="23" t="s">
        <v>20</v>
      </c>
      <c r="C364" s="7">
        <v>1</v>
      </c>
      <c r="D364" s="45">
        <v>155683.7562097809</v>
      </c>
      <c r="E364" s="29" t="s">
        <v>405</v>
      </c>
      <c r="F364" s="26" t="s">
        <v>180</v>
      </c>
      <c r="G364" s="12"/>
      <c r="H364" s="12"/>
      <c r="I364" s="39"/>
      <c r="J364" s="40"/>
    </row>
    <row r="365" spans="1:10" s="5" customFormat="1" ht="38.25" x14ac:dyDescent="0.2">
      <c r="A365" s="7">
        <v>352</v>
      </c>
      <c r="B365" s="23" t="s">
        <v>25</v>
      </c>
      <c r="C365" s="7">
        <v>1</v>
      </c>
      <c r="D365" s="45">
        <v>105344.20343853283</v>
      </c>
      <c r="E365" s="29" t="s">
        <v>347</v>
      </c>
      <c r="F365" s="26" t="s">
        <v>185</v>
      </c>
      <c r="G365" s="12"/>
      <c r="H365" s="12"/>
      <c r="I365" s="39"/>
      <c r="J365" s="40"/>
    </row>
    <row r="366" spans="1:10" s="5" customFormat="1" ht="38.25" customHeight="1" x14ac:dyDescent="0.2">
      <c r="A366" s="7">
        <v>353</v>
      </c>
      <c r="B366" s="23" t="s">
        <v>30</v>
      </c>
      <c r="C366" s="7">
        <v>1</v>
      </c>
      <c r="D366" s="45">
        <v>104405.9844979625</v>
      </c>
      <c r="E366" s="29" t="s">
        <v>378</v>
      </c>
      <c r="F366" s="26" t="s">
        <v>171</v>
      </c>
      <c r="G366" s="12"/>
      <c r="H366" s="12"/>
      <c r="I366" s="39"/>
      <c r="J366" s="40"/>
    </row>
    <row r="367" spans="1:10" s="5" customFormat="1" ht="25.5" customHeight="1" x14ac:dyDescent="0.2">
      <c r="A367" s="7">
        <v>354</v>
      </c>
      <c r="B367" s="23" t="s">
        <v>20</v>
      </c>
      <c r="C367" s="7">
        <v>1</v>
      </c>
      <c r="D367" s="45">
        <v>155683.7562097809</v>
      </c>
      <c r="E367" s="29" t="s">
        <v>329</v>
      </c>
      <c r="F367" s="26" t="s">
        <v>167</v>
      </c>
      <c r="G367" s="12"/>
      <c r="H367" s="12"/>
      <c r="I367" s="39"/>
      <c r="J367" s="40"/>
    </row>
    <row r="368" spans="1:10" s="5" customFormat="1" ht="25.5" x14ac:dyDescent="0.2">
      <c r="A368" s="7">
        <v>355</v>
      </c>
      <c r="B368" s="23" t="s">
        <v>13</v>
      </c>
      <c r="C368" s="7">
        <v>1</v>
      </c>
      <c r="D368" s="45">
        <v>111404.44952496173</v>
      </c>
      <c r="E368" s="29" t="s">
        <v>379</v>
      </c>
      <c r="F368" s="26" t="s">
        <v>186</v>
      </c>
      <c r="G368" s="12"/>
      <c r="H368" s="12"/>
      <c r="I368" s="39"/>
      <c r="J368" s="40"/>
    </row>
    <row r="369" spans="1:10" s="5" customFormat="1" ht="51" customHeight="1" x14ac:dyDescent="0.2">
      <c r="A369" s="7">
        <v>356</v>
      </c>
      <c r="B369" s="23" t="s">
        <v>13</v>
      </c>
      <c r="C369" s="7">
        <v>1</v>
      </c>
      <c r="D369" s="45">
        <v>111404.44952496173</v>
      </c>
      <c r="E369" s="29" t="s">
        <v>406</v>
      </c>
      <c r="F369" s="26" t="s">
        <v>187</v>
      </c>
      <c r="G369" s="12"/>
      <c r="H369" s="12"/>
      <c r="I369" s="39"/>
      <c r="J369" s="40"/>
    </row>
    <row r="370" spans="1:10" s="5" customFormat="1" ht="25.5" x14ac:dyDescent="0.2">
      <c r="A370" s="7">
        <v>357</v>
      </c>
      <c r="B370" s="23" t="s">
        <v>31</v>
      </c>
      <c r="C370" s="7">
        <v>1</v>
      </c>
      <c r="D370" s="45">
        <v>109794.28180396986</v>
      </c>
      <c r="E370" s="29" t="s">
        <v>379</v>
      </c>
      <c r="F370" s="26" t="s">
        <v>188</v>
      </c>
      <c r="G370" s="12"/>
      <c r="H370" s="12"/>
      <c r="I370" s="39"/>
      <c r="J370" s="40"/>
    </row>
    <row r="371" spans="1:10" s="5" customFormat="1" ht="38.25" x14ac:dyDescent="0.2">
      <c r="A371" s="7">
        <v>358</v>
      </c>
      <c r="B371" s="23" t="s">
        <v>30</v>
      </c>
      <c r="C371" s="7">
        <v>1</v>
      </c>
      <c r="D371" s="45">
        <v>104405.9844979625</v>
      </c>
      <c r="E371" s="29" t="s">
        <v>347</v>
      </c>
      <c r="F371" s="26" t="s">
        <v>185</v>
      </c>
      <c r="G371" s="12"/>
      <c r="H371" s="12"/>
      <c r="I371" s="39"/>
      <c r="J371" s="40"/>
    </row>
    <row r="372" spans="1:10" s="5" customFormat="1" ht="25.5" customHeight="1" x14ac:dyDescent="0.2">
      <c r="A372" s="7">
        <v>359</v>
      </c>
      <c r="B372" s="23" t="s">
        <v>20</v>
      </c>
      <c r="C372" s="7">
        <v>1</v>
      </c>
      <c r="D372" s="45">
        <v>155683.7562097809</v>
      </c>
      <c r="E372" s="29" t="s">
        <v>329</v>
      </c>
      <c r="F372" s="26" t="s">
        <v>167</v>
      </c>
      <c r="G372" s="12"/>
      <c r="H372" s="12"/>
      <c r="I372" s="39"/>
      <c r="J372" s="40"/>
    </row>
    <row r="373" spans="1:10" s="5" customFormat="1" ht="25.5" customHeight="1" x14ac:dyDescent="0.2">
      <c r="A373" s="7">
        <v>360</v>
      </c>
      <c r="B373" s="23" t="s">
        <v>50</v>
      </c>
      <c r="C373" s="7">
        <v>1</v>
      </c>
      <c r="D373" s="45">
        <v>105345.19352493815</v>
      </c>
      <c r="E373" s="29" t="s">
        <v>359</v>
      </c>
      <c r="F373" s="26" t="s">
        <v>189</v>
      </c>
      <c r="G373" s="12"/>
      <c r="H373" s="12"/>
      <c r="I373" s="39"/>
      <c r="J373" s="40"/>
    </row>
    <row r="374" spans="1:10" s="5" customFormat="1" ht="51" customHeight="1" x14ac:dyDescent="0.2">
      <c r="A374" s="7">
        <v>361</v>
      </c>
      <c r="B374" s="23" t="s">
        <v>23</v>
      </c>
      <c r="C374" s="7">
        <v>1</v>
      </c>
      <c r="D374" s="45">
        <v>128784.35348329495</v>
      </c>
      <c r="E374" s="29" t="s">
        <v>537</v>
      </c>
      <c r="F374" s="26" t="s">
        <v>190</v>
      </c>
      <c r="G374" s="12"/>
      <c r="H374" s="12"/>
      <c r="I374" s="39"/>
      <c r="J374" s="40"/>
    </row>
    <row r="375" spans="1:10" s="5" customFormat="1" ht="25.5" customHeight="1" x14ac:dyDescent="0.2">
      <c r="A375" s="7">
        <v>362</v>
      </c>
      <c r="B375" s="23" t="s">
        <v>30</v>
      </c>
      <c r="C375" s="7">
        <v>1</v>
      </c>
      <c r="D375" s="45">
        <v>104405.9844979625</v>
      </c>
      <c r="E375" s="29" t="s">
        <v>509</v>
      </c>
      <c r="F375" s="26" t="s">
        <v>191</v>
      </c>
      <c r="G375" s="12"/>
      <c r="H375" s="12"/>
      <c r="I375" s="39"/>
      <c r="J375" s="40"/>
    </row>
    <row r="376" spans="1:10" s="5" customFormat="1" ht="38.25" x14ac:dyDescent="0.2">
      <c r="A376" s="7">
        <v>363</v>
      </c>
      <c r="B376" s="23" t="s">
        <v>21</v>
      </c>
      <c r="C376" s="7">
        <v>1</v>
      </c>
      <c r="D376" s="45">
        <v>110684.56110879539</v>
      </c>
      <c r="E376" s="29" t="s">
        <v>347</v>
      </c>
      <c r="F376" s="26" t="s">
        <v>192</v>
      </c>
      <c r="G376" s="12"/>
      <c r="H376" s="12"/>
      <c r="I376" s="39"/>
      <c r="J376" s="40"/>
    </row>
    <row r="377" spans="1:10" s="5" customFormat="1" ht="38.25" customHeight="1" x14ac:dyDescent="0.2">
      <c r="A377" s="7">
        <v>364</v>
      </c>
      <c r="B377" s="23" t="s">
        <v>31</v>
      </c>
      <c r="C377" s="7">
        <v>1</v>
      </c>
      <c r="D377" s="45">
        <v>109794.28180396986</v>
      </c>
      <c r="E377" s="29" t="s">
        <v>407</v>
      </c>
      <c r="F377" s="26" t="s">
        <v>167</v>
      </c>
      <c r="G377" s="12"/>
      <c r="H377" s="12"/>
      <c r="I377" s="39"/>
      <c r="J377" s="40"/>
    </row>
    <row r="378" spans="1:10" s="5" customFormat="1" ht="63.75" x14ac:dyDescent="0.2">
      <c r="A378" s="7">
        <v>365</v>
      </c>
      <c r="B378" s="23" t="s">
        <v>23</v>
      </c>
      <c r="C378" s="7">
        <v>1</v>
      </c>
      <c r="D378" s="45">
        <v>128784.35348329495</v>
      </c>
      <c r="E378" s="29" t="s">
        <v>408</v>
      </c>
      <c r="F378" s="26" t="s">
        <v>193</v>
      </c>
      <c r="G378" s="12"/>
      <c r="H378" s="12"/>
      <c r="I378" s="39"/>
      <c r="J378" s="40"/>
    </row>
    <row r="379" spans="1:10" s="5" customFormat="1" ht="25.5" customHeight="1" x14ac:dyDescent="0.2">
      <c r="A379" s="7">
        <v>366</v>
      </c>
      <c r="B379" s="23" t="s">
        <v>30</v>
      </c>
      <c r="C379" s="7">
        <v>1</v>
      </c>
      <c r="D379" s="45">
        <v>104405.9844979625</v>
      </c>
      <c r="E379" s="29" t="s">
        <v>409</v>
      </c>
      <c r="F379" s="26" t="s">
        <v>192</v>
      </c>
      <c r="G379" s="12"/>
      <c r="H379" s="12"/>
      <c r="I379" s="39"/>
      <c r="J379" s="40"/>
    </row>
    <row r="380" spans="1:10" s="5" customFormat="1" ht="76.5" customHeight="1" x14ac:dyDescent="0.2">
      <c r="A380" s="7">
        <v>367</v>
      </c>
      <c r="B380" s="23" t="s">
        <v>3</v>
      </c>
      <c r="C380" s="7">
        <v>1</v>
      </c>
      <c r="D380" s="45">
        <v>96119.612080546198</v>
      </c>
      <c r="E380" s="29" t="s">
        <v>410</v>
      </c>
      <c r="F380" s="26" t="s">
        <v>167</v>
      </c>
      <c r="G380" s="12"/>
      <c r="H380" s="12"/>
      <c r="I380" s="39"/>
      <c r="J380" s="40"/>
    </row>
    <row r="381" spans="1:10" s="5" customFormat="1" ht="38.25" x14ac:dyDescent="0.2">
      <c r="A381" s="7">
        <v>368</v>
      </c>
      <c r="B381" s="23" t="s">
        <v>23</v>
      </c>
      <c r="C381" s="7">
        <v>1</v>
      </c>
      <c r="D381" s="45">
        <v>128784.35348329495</v>
      </c>
      <c r="E381" s="29" t="s">
        <v>411</v>
      </c>
      <c r="F381" s="26" t="s">
        <v>167</v>
      </c>
      <c r="G381" s="12"/>
      <c r="H381" s="12"/>
      <c r="I381" s="39"/>
      <c r="J381" s="40"/>
    </row>
    <row r="382" spans="1:10" s="5" customFormat="1" ht="25.5" customHeight="1" x14ac:dyDescent="0.2">
      <c r="A382" s="7">
        <v>369</v>
      </c>
      <c r="B382" s="23" t="s">
        <v>30</v>
      </c>
      <c r="C382" s="7">
        <v>1</v>
      </c>
      <c r="D382" s="45">
        <v>104405.9844979625</v>
      </c>
      <c r="E382" s="29" t="s">
        <v>412</v>
      </c>
      <c r="F382" s="26" t="s">
        <v>192</v>
      </c>
      <c r="G382" s="12"/>
      <c r="H382" s="12"/>
      <c r="I382" s="39"/>
      <c r="J382" s="40"/>
    </row>
    <row r="383" spans="1:10" s="5" customFormat="1" ht="25.5" customHeight="1" x14ac:dyDescent="0.2">
      <c r="A383" s="7">
        <v>370</v>
      </c>
      <c r="B383" s="23" t="s">
        <v>19</v>
      </c>
      <c r="C383" s="7">
        <v>1</v>
      </c>
      <c r="D383" s="45">
        <v>116809.8116946551</v>
      </c>
      <c r="E383" s="29" t="s">
        <v>329</v>
      </c>
      <c r="F383" s="26" t="s">
        <v>207</v>
      </c>
      <c r="G383" s="12"/>
      <c r="H383" s="12"/>
      <c r="I383" s="39"/>
      <c r="J383" s="40"/>
    </row>
    <row r="384" spans="1:10" s="5" customFormat="1" ht="25.5" customHeight="1" x14ac:dyDescent="0.2">
      <c r="A384" s="7">
        <v>371</v>
      </c>
      <c r="B384" s="23" t="s">
        <v>20</v>
      </c>
      <c r="C384" s="7">
        <v>2</v>
      </c>
      <c r="D384" s="45">
        <v>155683.7562097809</v>
      </c>
      <c r="E384" s="29" t="s">
        <v>329</v>
      </c>
      <c r="F384" s="26" t="s">
        <v>167</v>
      </c>
      <c r="G384" s="12"/>
      <c r="H384" s="12"/>
      <c r="I384" s="39"/>
      <c r="J384" s="40"/>
    </row>
    <row r="385" spans="1:10" s="5" customFormat="1" ht="25.5" customHeight="1" x14ac:dyDescent="0.2">
      <c r="A385" s="7">
        <v>372</v>
      </c>
      <c r="B385" s="23" t="s">
        <v>30</v>
      </c>
      <c r="C385" s="7">
        <v>1</v>
      </c>
      <c r="D385" s="45">
        <v>104405.9844979625</v>
      </c>
      <c r="E385" s="29" t="s">
        <v>413</v>
      </c>
      <c r="F385" s="26" t="s">
        <v>208</v>
      </c>
      <c r="G385" s="12"/>
      <c r="H385" s="12"/>
      <c r="I385" s="39"/>
      <c r="J385" s="40"/>
    </row>
    <row r="386" spans="1:10" s="5" customFormat="1" ht="38.25" customHeight="1" x14ac:dyDescent="0.2">
      <c r="A386" s="7">
        <v>373</v>
      </c>
      <c r="B386" s="23" t="s">
        <v>20</v>
      </c>
      <c r="C386" s="7">
        <v>3</v>
      </c>
      <c r="D386" s="45">
        <v>155683.7562097809</v>
      </c>
      <c r="E386" s="29" t="s">
        <v>209</v>
      </c>
      <c r="F386" s="26" t="s">
        <v>210</v>
      </c>
      <c r="G386" s="12"/>
      <c r="H386" s="12"/>
      <c r="I386" s="39"/>
      <c r="J386" s="40"/>
    </row>
    <row r="387" spans="1:10" s="5" customFormat="1" ht="38.25" x14ac:dyDescent="0.2">
      <c r="A387" s="7">
        <v>374</v>
      </c>
      <c r="B387" s="23" t="s">
        <v>23</v>
      </c>
      <c r="C387" s="7">
        <v>2</v>
      </c>
      <c r="D387" s="45">
        <v>128784.35348329495</v>
      </c>
      <c r="E387" s="29" t="s">
        <v>209</v>
      </c>
      <c r="F387" s="26" t="s">
        <v>210</v>
      </c>
      <c r="G387" s="12"/>
      <c r="H387" s="12"/>
      <c r="I387" s="39"/>
      <c r="J387" s="40"/>
    </row>
    <row r="388" spans="1:10" s="5" customFormat="1" ht="38.25" x14ac:dyDescent="0.2">
      <c r="A388" s="7">
        <v>375</v>
      </c>
      <c r="B388" s="23" t="s">
        <v>13</v>
      </c>
      <c r="C388" s="7">
        <v>1</v>
      </c>
      <c r="D388" s="45">
        <v>111404.44952496173</v>
      </c>
      <c r="E388" s="29" t="s">
        <v>209</v>
      </c>
      <c r="F388" s="26" t="s">
        <v>210</v>
      </c>
      <c r="G388" s="12"/>
      <c r="H388" s="12"/>
      <c r="I388" s="39"/>
      <c r="J388" s="40"/>
    </row>
    <row r="389" spans="1:10" s="5" customFormat="1" ht="38.25" customHeight="1" x14ac:dyDescent="0.2">
      <c r="A389" s="7">
        <v>376</v>
      </c>
      <c r="B389" s="23" t="s">
        <v>20</v>
      </c>
      <c r="C389" s="7">
        <v>2</v>
      </c>
      <c r="D389" s="45">
        <v>155683.7562097809</v>
      </c>
      <c r="E389" s="29" t="s">
        <v>209</v>
      </c>
      <c r="F389" s="26" t="s">
        <v>210</v>
      </c>
      <c r="G389" s="12"/>
      <c r="H389" s="12"/>
      <c r="I389" s="39"/>
      <c r="J389" s="40"/>
    </row>
    <row r="390" spans="1:10" s="5" customFormat="1" ht="25.5" customHeight="1" x14ac:dyDescent="0.2">
      <c r="A390" s="7">
        <v>377</v>
      </c>
      <c r="B390" s="23" t="s">
        <v>3</v>
      </c>
      <c r="C390" s="7">
        <v>1</v>
      </c>
      <c r="D390" s="45">
        <v>96119.612080546198</v>
      </c>
      <c r="E390" s="29" t="s">
        <v>329</v>
      </c>
      <c r="F390" s="26" t="s">
        <v>187</v>
      </c>
      <c r="G390" s="12"/>
      <c r="H390" s="12"/>
      <c r="I390" s="39"/>
      <c r="J390" s="40"/>
    </row>
    <row r="391" spans="1:10" s="5" customFormat="1" ht="25.5" customHeight="1" x14ac:dyDescent="0.2">
      <c r="A391" s="7">
        <v>378</v>
      </c>
      <c r="B391" s="23" t="s">
        <v>19</v>
      </c>
      <c r="C391" s="7">
        <v>1</v>
      </c>
      <c r="D391" s="45">
        <v>116809.8116946551</v>
      </c>
      <c r="E391" s="29" t="s">
        <v>329</v>
      </c>
      <c r="F391" s="26" t="s">
        <v>187</v>
      </c>
      <c r="G391" s="12"/>
      <c r="H391" s="12"/>
      <c r="I391" s="39"/>
      <c r="J391" s="40"/>
    </row>
    <row r="392" spans="1:10" s="5" customFormat="1" ht="25.5" customHeight="1" x14ac:dyDescent="0.2">
      <c r="A392" s="7">
        <v>379</v>
      </c>
      <c r="B392" s="23" t="s">
        <v>30</v>
      </c>
      <c r="C392" s="7">
        <v>1</v>
      </c>
      <c r="D392" s="45">
        <v>104405.9844979625</v>
      </c>
      <c r="E392" s="29" t="s">
        <v>414</v>
      </c>
      <c r="F392" s="26" t="s">
        <v>212</v>
      </c>
      <c r="G392" s="12"/>
      <c r="H392" s="12"/>
      <c r="I392" s="39"/>
      <c r="J392" s="40"/>
    </row>
    <row r="393" spans="1:10" s="5" customFormat="1" ht="38.25" customHeight="1" x14ac:dyDescent="0.2">
      <c r="A393" s="7">
        <v>380</v>
      </c>
      <c r="B393" s="23" t="s">
        <v>23</v>
      </c>
      <c r="C393" s="7">
        <v>1</v>
      </c>
      <c r="D393" s="45">
        <v>128784.35348329495</v>
      </c>
      <c r="E393" s="29" t="s">
        <v>538</v>
      </c>
      <c r="F393" s="26" t="s">
        <v>190</v>
      </c>
      <c r="G393" s="12"/>
      <c r="H393" s="12"/>
      <c r="I393" s="39"/>
      <c r="J393" s="40"/>
    </row>
    <row r="394" spans="1:10" s="5" customFormat="1" ht="38.25" x14ac:dyDescent="0.2">
      <c r="A394" s="7">
        <v>381</v>
      </c>
      <c r="B394" s="23" t="s">
        <v>3</v>
      </c>
      <c r="C394" s="7">
        <v>1</v>
      </c>
      <c r="D394" s="45">
        <v>96119.612080546198</v>
      </c>
      <c r="E394" s="29" t="s">
        <v>526</v>
      </c>
      <c r="F394" s="26" t="s">
        <v>167</v>
      </c>
      <c r="G394" s="12"/>
      <c r="H394" s="12"/>
      <c r="I394" s="39"/>
      <c r="J394" s="40"/>
    </row>
    <row r="395" spans="1:10" s="5" customFormat="1" ht="25.5" customHeight="1" x14ac:dyDescent="0.2">
      <c r="A395" s="7">
        <v>382</v>
      </c>
      <c r="B395" s="23" t="s">
        <v>30</v>
      </c>
      <c r="C395" s="7">
        <v>1</v>
      </c>
      <c r="D395" s="45">
        <v>104405.9844979625</v>
      </c>
      <c r="E395" s="29" t="s">
        <v>415</v>
      </c>
      <c r="F395" s="26" t="s">
        <v>213</v>
      </c>
      <c r="G395" s="12"/>
      <c r="H395" s="12"/>
      <c r="I395" s="17"/>
      <c r="J395" s="33"/>
    </row>
    <row r="396" spans="1:10" s="5" customFormat="1" ht="12.75" customHeight="1" x14ac:dyDescent="0.2">
      <c r="A396" s="7">
        <v>383</v>
      </c>
      <c r="B396" s="23" t="s">
        <v>30</v>
      </c>
      <c r="C396" s="7">
        <v>1</v>
      </c>
      <c r="D396" s="45">
        <v>104405.9844979625</v>
      </c>
      <c r="E396" s="29" t="s">
        <v>214</v>
      </c>
      <c r="F396" s="26" t="s">
        <v>215</v>
      </c>
      <c r="G396" s="12"/>
      <c r="H396" s="12"/>
      <c r="I396" s="17"/>
      <c r="J396" s="33"/>
    </row>
    <row r="397" spans="1:10" s="5" customFormat="1" ht="25.5" customHeight="1" x14ac:dyDescent="0.2">
      <c r="A397" s="7">
        <v>384</v>
      </c>
      <c r="B397" s="23" t="s">
        <v>30</v>
      </c>
      <c r="C397" s="7">
        <v>2</v>
      </c>
      <c r="D397" s="45">
        <v>104405.9844979625</v>
      </c>
      <c r="E397" s="29" t="s">
        <v>329</v>
      </c>
      <c r="F397" s="26" t="s">
        <v>167</v>
      </c>
      <c r="G397" s="26"/>
      <c r="H397" s="12"/>
      <c r="I397" s="17"/>
      <c r="J397" s="33"/>
    </row>
    <row r="398" spans="1:10" s="5" customFormat="1" ht="25.5" customHeight="1" x14ac:dyDescent="0.2">
      <c r="A398" s="7">
        <v>385</v>
      </c>
      <c r="B398" s="23" t="s">
        <v>23</v>
      </c>
      <c r="C398" s="7">
        <v>1</v>
      </c>
      <c r="D398" s="45">
        <v>128784.35348329495</v>
      </c>
      <c r="E398" s="29" t="s">
        <v>169</v>
      </c>
      <c r="F398" s="26" t="s">
        <v>216</v>
      </c>
      <c r="G398" s="26"/>
      <c r="H398" s="12"/>
      <c r="I398" s="17"/>
      <c r="J398" s="33"/>
    </row>
    <row r="399" spans="1:10" s="5" customFormat="1" ht="25.5" customHeight="1" x14ac:dyDescent="0.2">
      <c r="A399" s="7">
        <v>386</v>
      </c>
      <c r="B399" s="23" t="s">
        <v>19</v>
      </c>
      <c r="C399" s="7">
        <v>1</v>
      </c>
      <c r="D399" s="45">
        <v>116809.8116946551</v>
      </c>
      <c r="E399" s="29" t="s">
        <v>414</v>
      </c>
      <c r="F399" s="26" t="s">
        <v>218</v>
      </c>
      <c r="G399" s="26"/>
      <c r="H399" s="12"/>
      <c r="I399" s="17"/>
      <c r="J399" s="33"/>
    </row>
    <row r="400" spans="1:10" s="5" customFormat="1" ht="38.25" x14ac:dyDescent="0.2">
      <c r="A400" s="7">
        <v>387</v>
      </c>
      <c r="B400" s="23" t="s">
        <v>31</v>
      </c>
      <c r="C400" s="7">
        <v>6</v>
      </c>
      <c r="D400" s="45">
        <v>109794.28180396986</v>
      </c>
      <c r="E400" s="29" t="s">
        <v>209</v>
      </c>
      <c r="F400" s="26" t="s">
        <v>219</v>
      </c>
      <c r="G400" s="26"/>
      <c r="H400" s="12"/>
      <c r="I400" s="17"/>
      <c r="J400" s="33"/>
    </row>
    <row r="401" spans="1:10" s="5" customFormat="1" ht="38.25" x14ac:dyDescent="0.2">
      <c r="A401" s="7">
        <v>388</v>
      </c>
      <c r="B401" s="23" t="s">
        <v>30</v>
      </c>
      <c r="C401" s="7">
        <v>1</v>
      </c>
      <c r="D401" s="45">
        <v>104405.9844979625</v>
      </c>
      <c r="E401" s="29" t="s">
        <v>209</v>
      </c>
      <c r="F401" s="26" t="s">
        <v>210</v>
      </c>
      <c r="G401" s="26"/>
      <c r="H401" s="12"/>
      <c r="I401" s="17"/>
      <c r="J401" s="33"/>
    </row>
    <row r="402" spans="1:10" s="5" customFormat="1" ht="38.25" x14ac:dyDescent="0.2">
      <c r="A402" s="7">
        <v>389</v>
      </c>
      <c r="B402" s="23" t="s">
        <v>23</v>
      </c>
      <c r="C402" s="7">
        <v>1</v>
      </c>
      <c r="D402" s="45">
        <v>128784.35348329495</v>
      </c>
      <c r="E402" s="29" t="s">
        <v>521</v>
      </c>
      <c r="F402" s="26" t="s">
        <v>167</v>
      </c>
      <c r="G402" s="26"/>
      <c r="H402" s="12"/>
      <c r="I402" s="17"/>
      <c r="J402" s="33"/>
    </row>
    <row r="403" spans="1:10" s="5" customFormat="1" ht="25.5" customHeight="1" x14ac:dyDescent="0.2">
      <c r="A403" s="7">
        <v>390</v>
      </c>
      <c r="B403" s="23" t="s">
        <v>20</v>
      </c>
      <c r="C403" s="7">
        <v>2</v>
      </c>
      <c r="D403" s="45">
        <v>155683.7562097809</v>
      </c>
      <c r="E403" s="29" t="s">
        <v>329</v>
      </c>
      <c r="F403" s="26" t="s">
        <v>220</v>
      </c>
      <c r="G403" s="26"/>
      <c r="H403" s="12"/>
      <c r="I403" s="17"/>
      <c r="J403" s="33"/>
    </row>
    <row r="404" spans="1:10" s="5" customFormat="1" ht="38.25" x14ac:dyDescent="0.2">
      <c r="A404" s="7">
        <v>391</v>
      </c>
      <c r="B404" s="23" t="s">
        <v>21</v>
      </c>
      <c r="C404" s="7">
        <v>1</v>
      </c>
      <c r="D404" s="45">
        <v>110684.56110879539</v>
      </c>
      <c r="E404" s="29" t="s">
        <v>416</v>
      </c>
      <c r="F404" s="26" t="s">
        <v>221</v>
      </c>
      <c r="G404" s="26"/>
      <c r="H404" s="12"/>
      <c r="I404" s="17"/>
      <c r="J404" s="33"/>
    </row>
    <row r="405" spans="1:10" s="5" customFormat="1" ht="38.25" x14ac:dyDescent="0.2">
      <c r="A405" s="7">
        <v>392</v>
      </c>
      <c r="B405" s="23" t="s">
        <v>20</v>
      </c>
      <c r="C405" s="7">
        <v>1</v>
      </c>
      <c r="D405" s="45">
        <v>155683.7562097809</v>
      </c>
      <c r="E405" s="29" t="s">
        <v>209</v>
      </c>
      <c r="F405" s="26" t="s">
        <v>210</v>
      </c>
      <c r="G405" s="26"/>
      <c r="H405" s="12"/>
      <c r="I405" s="17"/>
      <c r="J405" s="33"/>
    </row>
    <row r="406" spans="1:10" s="5" customFormat="1" ht="38.25" x14ac:dyDescent="0.2">
      <c r="A406" s="7">
        <v>393</v>
      </c>
      <c r="B406" s="23" t="s">
        <v>13</v>
      </c>
      <c r="C406" s="7">
        <v>3</v>
      </c>
      <c r="D406" s="45">
        <v>111404.44952496173</v>
      </c>
      <c r="E406" s="29" t="s">
        <v>209</v>
      </c>
      <c r="F406" s="26" t="s">
        <v>210</v>
      </c>
      <c r="G406" s="26"/>
      <c r="H406" s="12"/>
      <c r="I406" s="17"/>
      <c r="J406" s="33"/>
    </row>
    <row r="407" spans="1:10" s="5" customFormat="1" ht="38.25" customHeight="1" x14ac:dyDescent="0.2">
      <c r="A407" s="7">
        <v>394</v>
      </c>
      <c r="B407" s="23" t="s">
        <v>3</v>
      </c>
      <c r="C407" s="7">
        <v>1</v>
      </c>
      <c r="D407" s="45">
        <v>96119.612080546198</v>
      </c>
      <c r="E407" s="29" t="s">
        <v>417</v>
      </c>
      <c r="F407" s="26" t="s">
        <v>222</v>
      </c>
      <c r="G407" s="26"/>
      <c r="H407" s="12"/>
      <c r="I407" s="17"/>
      <c r="J407" s="33"/>
    </row>
    <row r="408" spans="1:10" s="5" customFormat="1" ht="38.25" x14ac:dyDescent="0.2">
      <c r="A408" s="7">
        <v>395</v>
      </c>
      <c r="B408" s="23" t="s">
        <v>30</v>
      </c>
      <c r="C408" s="7">
        <v>2</v>
      </c>
      <c r="D408" s="45">
        <v>104405.9844979625</v>
      </c>
      <c r="E408" s="29" t="s">
        <v>209</v>
      </c>
      <c r="F408" s="26" t="s">
        <v>210</v>
      </c>
      <c r="G408" s="26"/>
      <c r="H408" s="12"/>
      <c r="I408" s="17"/>
      <c r="J408" s="33"/>
    </row>
    <row r="409" spans="1:10" s="5" customFormat="1" ht="25.5" customHeight="1" x14ac:dyDescent="0.2">
      <c r="A409" s="7">
        <v>396</v>
      </c>
      <c r="B409" s="23" t="s">
        <v>21</v>
      </c>
      <c r="C409" s="7">
        <v>1</v>
      </c>
      <c r="D409" s="45">
        <v>110684.56110879539</v>
      </c>
      <c r="E409" s="29" t="s">
        <v>418</v>
      </c>
      <c r="F409" s="26" t="s">
        <v>226</v>
      </c>
      <c r="G409" s="26"/>
      <c r="H409" s="12"/>
      <c r="I409" s="17"/>
      <c r="J409" s="33"/>
    </row>
    <row r="410" spans="1:10" s="5" customFormat="1" ht="38.25" x14ac:dyDescent="0.2">
      <c r="A410" s="7">
        <v>397</v>
      </c>
      <c r="B410" s="23" t="s">
        <v>21</v>
      </c>
      <c r="C410" s="7">
        <v>1</v>
      </c>
      <c r="D410" s="45">
        <v>110684.56110879539</v>
      </c>
      <c r="E410" s="29" t="s">
        <v>419</v>
      </c>
      <c r="F410" s="26" t="s">
        <v>227</v>
      </c>
      <c r="G410" s="26"/>
      <c r="H410" s="12"/>
      <c r="I410" s="17"/>
      <c r="J410" s="33"/>
    </row>
    <row r="411" spans="1:10" s="5" customFormat="1" ht="25.5" customHeight="1" x14ac:dyDescent="0.2">
      <c r="A411" s="7">
        <v>398</v>
      </c>
      <c r="B411" s="23" t="s">
        <v>3</v>
      </c>
      <c r="C411" s="7">
        <v>1</v>
      </c>
      <c r="D411" s="45">
        <v>96119.612080546198</v>
      </c>
      <c r="E411" s="29" t="s">
        <v>329</v>
      </c>
      <c r="F411" s="26" t="s">
        <v>228</v>
      </c>
      <c r="G411" s="26"/>
      <c r="H411" s="12"/>
      <c r="I411" s="17"/>
      <c r="J411" s="33"/>
    </row>
    <row r="412" spans="1:10" s="5" customFormat="1" ht="38.25" x14ac:dyDescent="0.2">
      <c r="A412" s="7">
        <v>399</v>
      </c>
      <c r="B412" s="23" t="s">
        <v>31</v>
      </c>
      <c r="C412" s="7">
        <v>3</v>
      </c>
      <c r="D412" s="45">
        <v>109794.28180396986</v>
      </c>
      <c r="E412" s="29" t="s">
        <v>229</v>
      </c>
      <c r="F412" s="26" t="s">
        <v>219</v>
      </c>
      <c r="G412" s="26"/>
      <c r="H412" s="12"/>
      <c r="I412" s="17"/>
      <c r="J412" s="33"/>
    </row>
    <row r="413" spans="1:10" s="5" customFormat="1" ht="38.25" x14ac:dyDescent="0.2">
      <c r="A413" s="7">
        <v>400</v>
      </c>
      <c r="B413" s="23" t="s">
        <v>21</v>
      </c>
      <c r="C413" s="7">
        <v>1</v>
      </c>
      <c r="D413" s="45">
        <v>110684.56110879539</v>
      </c>
      <c r="E413" s="29" t="s">
        <v>420</v>
      </c>
      <c r="F413" s="26" t="s">
        <v>192</v>
      </c>
      <c r="G413" s="26"/>
      <c r="H413" s="12"/>
      <c r="I413" s="17"/>
      <c r="J413" s="33"/>
    </row>
    <row r="414" spans="1:10" s="5" customFormat="1" ht="38.25" x14ac:dyDescent="0.2">
      <c r="A414" s="7">
        <v>401</v>
      </c>
      <c r="B414" s="23" t="s">
        <v>217</v>
      </c>
      <c r="C414" s="7">
        <v>1</v>
      </c>
      <c r="D414" s="45">
        <v>62089.932179999996</v>
      </c>
      <c r="E414" s="11" t="s">
        <v>521</v>
      </c>
      <c r="F414" s="26" t="s">
        <v>194</v>
      </c>
      <c r="G414" s="26"/>
      <c r="H414" s="12"/>
      <c r="I414" s="17"/>
      <c r="J414" s="33"/>
    </row>
    <row r="415" spans="1:10" s="5" customFormat="1" ht="38.25" x14ac:dyDescent="0.2">
      <c r="A415" s="7">
        <v>402</v>
      </c>
      <c r="B415" s="23" t="s">
        <v>217</v>
      </c>
      <c r="C415" s="7">
        <v>1</v>
      </c>
      <c r="D415" s="45">
        <v>62089.932179999996</v>
      </c>
      <c r="E415" s="11" t="s">
        <v>521</v>
      </c>
      <c r="F415" s="26" t="s">
        <v>194</v>
      </c>
      <c r="G415" s="26"/>
      <c r="H415" s="12"/>
      <c r="I415" s="17"/>
      <c r="J415" s="33"/>
    </row>
    <row r="416" spans="1:10" s="5" customFormat="1" ht="38.25" x14ac:dyDescent="0.2">
      <c r="A416" s="7">
        <v>403</v>
      </c>
      <c r="B416" s="23" t="s">
        <v>23</v>
      </c>
      <c r="C416" s="7">
        <v>1</v>
      </c>
      <c r="D416" s="45">
        <v>128784.35348329495</v>
      </c>
      <c r="E416" s="11" t="s">
        <v>347</v>
      </c>
      <c r="F416" s="26" t="s">
        <v>246</v>
      </c>
      <c r="G416" s="26"/>
      <c r="H416" s="12"/>
      <c r="I416" s="17"/>
      <c r="J416" s="33"/>
    </row>
    <row r="417" spans="1:10" s="5" customFormat="1" ht="51" x14ac:dyDescent="0.2">
      <c r="A417" s="7">
        <v>404</v>
      </c>
      <c r="B417" s="23" t="s">
        <v>21</v>
      </c>
      <c r="C417" s="7">
        <v>1</v>
      </c>
      <c r="D417" s="45">
        <v>110684.56110879539</v>
      </c>
      <c r="E417" s="29" t="s">
        <v>421</v>
      </c>
      <c r="F417" s="26" t="s">
        <v>193</v>
      </c>
      <c r="G417" s="26"/>
      <c r="H417" s="12"/>
      <c r="I417" s="17"/>
      <c r="J417" s="33"/>
    </row>
    <row r="418" spans="1:10" s="5" customFormat="1" ht="25.5" x14ac:dyDescent="0.2">
      <c r="A418" s="7">
        <v>405</v>
      </c>
      <c r="B418" s="23" t="s">
        <v>21</v>
      </c>
      <c r="C418" s="7">
        <v>1</v>
      </c>
      <c r="D418" s="45">
        <v>110684.56110879539</v>
      </c>
      <c r="E418" s="29" t="s">
        <v>321</v>
      </c>
      <c r="F418" s="26" t="s">
        <v>247</v>
      </c>
      <c r="G418" s="26"/>
      <c r="H418" s="12"/>
      <c r="I418" s="17"/>
      <c r="J418" s="33"/>
    </row>
    <row r="419" spans="1:10" s="5" customFormat="1" ht="38.25" customHeight="1" x14ac:dyDescent="0.2">
      <c r="A419" s="7">
        <v>406</v>
      </c>
      <c r="B419" s="23" t="s">
        <v>19</v>
      </c>
      <c r="C419" s="7">
        <v>1</v>
      </c>
      <c r="D419" s="45">
        <v>116809.8116946551</v>
      </c>
      <c r="E419" s="29" t="s">
        <v>347</v>
      </c>
      <c r="F419" s="26" t="s">
        <v>248</v>
      </c>
      <c r="G419" s="26"/>
      <c r="H419" s="12"/>
      <c r="I419" s="17"/>
      <c r="J419" s="33"/>
    </row>
    <row r="420" spans="1:10" s="5" customFormat="1" ht="25.5" customHeight="1" x14ac:dyDescent="0.2">
      <c r="A420" s="7">
        <v>407</v>
      </c>
      <c r="B420" s="23" t="s">
        <v>19</v>
      </c>
      <c r="C420" s="7">
        <v>1</v>
      </c>
      <c r="D420" s="45">
        <v>116809.8116946551</v>
      </c>
      <c r="E420" s="29" t="s">
        <v>169</v>
      </c>
      <c r="F420" s="26" t="s">
        <v>249</v>
      </c>
      <c r="G420" s="26"/>
      <c r="H420" s="12"/>
      <c r="I420" s="17"/>
      <c r="J420" s="33"/>
    </row>
    <row r="421" spans="1:10" s="5" customFormat="1" ht="25.5" customHeight="1" x14ac:dyDescent="0.2">
      <c r="A421" s="7">
        <v>408</v>
      </c>
      <c r="B421" s="23" t="s">
        <v>230</v>
      </c>
      <c r="C421" s="7">
        <v>1</v>
      </c>
      <c r="D421" s="45">
        <v>159963.01887195662</v>
      </c>
      <c r="E421" s="29" t="s">
        <v>392</v>
      </c>
      <c r="F421" s="26" t="s">
        <v>250</v>
      </c>
      <c r="G421" s="26"/>
      <c r="H421" s="12"/>
      <c r="I421" s="17"/>
      <c r="J421" s="33"/>
    </row>
    <row r="422" spans="1:10" s="5" customFormat="1" ht="51" customHeight="1" x14ac:dyDescent="0.2">
      <c r="A422" s="7">
        <v>409</v>
      </c>
      <c r="B422" s="23" t="s">
        <v>30</v>
      </c>
      <c r="C422" s="7">
        <v>1</v>
      </c>
      <c r="D422" s="45">
        <v>104405.9844979625</v>
      </c>
      <c r="E422" s="29" t="s">
        <v>422</v>
      </c>
      <c r="F422" s="26" t="s">
        <v>251</v>
      </c>
      <c r="G422" s="26"/>
      <c r="H422" s="12"/>
      <c r="I422" s="17"/>
      <c r="J422" s="33"/>
    </row>
    <row r="423" spans="1:10" s="5" customFormat="1" ht="38.25" x14ac:dyDescent="0.2">
      <c r="A423" s="7">
        <v>410</v>
      </c>
      <c r="B423" s="23" t="s">
        <v>23</v>
      </c>
      <c r="C423" s="7">
        <v>1</v>
      </c>
      <c r="D423" s="45">
        <v>128784.35348329495</v>
      </c>
      <c r="E423" s="29" t="s">
        <v>378</v>
      </c>
      <c r="F423" s="26" t="s">
        <v>171</v>
      </c>
      <c r="G423" s="26"/>
      <c r="H423" s="12"/>
      <c r="I423" s="17"/>
      <c r="J423" s="33"/>
    </row>
    <row r="424" spans="1:10" s="5" customFormat="1" ht="38.25" x14ac:dyDescent="0.2">
      <c r="A424" s="7">
        <v>411</v>
      </c>
      <c r="B424" s="23" t="s">
        <v>27</v>
      </c>
      <c r="C424" s="7">
        <v>1</v>
      </c>
      <c r="D424" s="45">
        <v>147056.95137686247</v>
      </c>
      <c r="E424" s="29" t="s">
        <v>527</v>
      </c>
      <c r="F424" s="26" t="s">
        <v>252</v>
      </c>
      <c r="G424" s="26"/>
      <c r="H424" s="12"/>
      <c r="I424" s="17"/>
      <c r="J424" s="33"/>
    </row>
    <row r="425" spans="1:10" s="5" customFormat="1" ht="25.5" x14ac:dyDescent="0.2">
      <c r="A425" s="7">
        <v>412</v>
      </c>
      <c r="B425" s="23" t="s">
        <v>19</v>
      </c>
      <c r="C425" s="7">
        <v>1</v>
      </c>
      <c r="D425" s="45">
        <v>116809.8116946551</v>
      </c>
      <c r="E425" s="29" t="s">
        <v>528</v>
      </c>
      <c r="F425" s="26" t="s">
        <v>253</v>
      </c>
      <c r="G425" s="26"/>
      <c r="H425" s="12"/>
      <c r="I425" s="17"/>
      <c r="J425" s="33"/>
    </row>
    <row r="426" spans="1:10" ht="25.5" x14ac:dyDescent="0.2">
      <c r="A426" s="7">
        <v>413</v>
      </c>
      <c r="B426" s="23" t="s">
        <v>19</v>
      </c>
      <c r="C426" s="7">
        <v>3</v>
      </c>
      <c r="D426" s="45">
        <v>116809.8116946551</v>
      </c>
      <c r="E426" s="11" t="s">
        <v>379</v>
      </c>
      <c r="F426" s="11" t="s">
        <v>254</v>
      </c>
      <c r="G426" s="8"/>
      <c r="H426" s="8"/>
      <c r="I426" s="39"/>
      <c r="J426" s="40"/>
    </row>
    <row r="427" spans="1:10" ht="25.5" x14ac:dyDescent="0.2">
      <c r="A427" s="7">
        <v>414</v>
      </c>
      <c r="B427" s="23" t="s">
        <v>19</v>
      </c>
      <c r="C427" s="7">
        <v>1</v>
      </c>
      <c r="D427" s="45">
        <v>116809.8116946551</v>
      </c>
      <c r="E427" s="11" t="s">
        <v>379</v>
      </c>
      <c r="F427" s="11" t="s">
        <v>254</v>
      </c>
      <c r="G427" s="8"/>
      <c r="H427" s="8"/>
      <c r="I427" s="39"/>
      <c r="J427" s="40"/>
    </row>
    <row r="428" spans="1:10" ht="76.5" x14ac:dyDescent="0.2">
      <c r="A428" s="7">
        <v>415</v>
      </c>
      <c r="B428" s="23" t="s">
        <v>37</v>
      </c>
      <c r="C428" s="7">
        <v>1</v>
      </c>
      <c r="D428" s="45">
        <v>152880.98905515406</v>
      </c>
      <c r="E428" s="11" t="s">
        <v>529</v>
      </c>
      <c r="F428" s="11" t="s">
        <v>167</v>
      </c>
      <c r="G428" s="8"/>
      <c r="H428" s="8"/>
      <c r="I428" s="39"/>
      <c r="J428" s="40"/>
    </row>
    <row r="429" spans="1:10" ht="51" x14ac:dyDescent="0.2">
      <c r="A429" s="7">
        <v>416</v>
      </c>
      <c r="B429" s="23" t="s">
        <v>55</v>
      </c>
      <c r="C429" s="7">
        <v>1</v>
      </c>
      <c r="D429" s="45">
        <v>159963.01887195662</v>
      </c>
      <c r="E429" s="11" t="s">
        <v>423</v>
      </c>
      <c r="F429" s="11" t="s">
        <v>255</v>
      </c>
      <c r="G429" s="8"/>
      <c r="H429" s="8"/>
      <c r="I429" s="39"/>
      <c r="J429" s="40"/>
    </row>
    <row r="430" spans="1:10" ht="51" x14ac:dyDescent="0.2">
      <c r="A430" s="7">
        <v>417</v>
      </c>
      <c r="B430" s="23" t="s">
        <v>37</v>
      </c>
      <c r="C430" s="7">
        <v>1</v>
      </c>
      <c r="D430" s="45">
        <v>152880.98905515406</v>
      </c>
      <c r="E430" s="11" t="s">
        <v>424</v>
      </c>
      <c r="F430" s="11" t="s">
        <v>167</v>
      </c>
      <c r="G430" s="8"/>
      <c r="H430" s="8"/>
      <c r="I430" s="39"/>
      <c r="J430" s="40"/>
    </row>
    <row r="431" spans="1:10" ht="38.25" customHeight="1" x14ac:dyDescent="0.2">
      <c r="A431" s="7">
        <v>418</v>
      </c>
      <c r="B431" s="23" t="s">
        <v>19</v>
      </c>
      <c r="C431" s="7">
        <v>1</v>
      </c>
      <c r="D431" s="45">
        <v>116809.8116946551</v>
      </c>
      <c r="E431" s="11" t="s">
        <v>516</v>
      </c>
      <c r="F431" s="11" t="s">
        <v>207</v>
      </c>
      <c r="G431" s="8"/>
      <c r="H431" s="8"/>
      <c r="I431" s="39"/>
      <c r="J431" s="40"/>
    </row>
    <row r="432" spans="1:10" ht="38.25" x14ac:dyDescent="0.2">
      <c r="A432" s="7">
        <v>419</v>
      </c>
      <c r="B432" s="23" t="s">
        <v>35</v>
      </c>
      <c r="C432" s="7">
        <v>1</v>
      </c>
      <c r="D432" s="45">
        <v>151581.13664583035</v>
      </c>
      <c r="E432" s="11" t="s">
        <v>425</v>
      </c>
      <c r="F432" s="11" t="s">
        <v>167</v>
      </c>
      <c r="G432" s="8"/>
      <c r="H432" s="8"/>
      <c r="I432" s="39"/>
      <c r="J432" s="40"/>
    </row>
    <row r="433" spans="1:10" ht="38.25" x14ac:dyDescent="0.2">
      <c r="A433" s="7">
        <v>420</v>
      </c>
      <c r="B433" s="23" t="s">
        <v>35</v>
      </c>
      <c r="C433" s="7">
        <v>1</v>
      </c>
      <c r="D433" s="45">
        <v>151581.13664583035</v>
      </c>
      <c r="E433" s="11" t="s">
        <v>517</v>
      </c>
      <c r="F433" s="11" t="s">
        <v>256</v>
      </c>
      <c r="G433" s="8"/>
      <c r="H433" s="8"/>
      <c r="I433" s="39"/>
      <c r="J433" s="40"/>
    </row>
    <row r="434" spans="1:10" ht="38.25" x14ac:dyDescent="0.2">
      <c r="A434" s="7">
        <v>421</v>
      </c>
      <c r="B434" s="23" t="s">
        <v>29</v>
      </c>
      <c r="C434" s="7">
        <v>1</v>
      </c>
      <c r="D434" s="45">
        <v>101770.96674850715</v>
      </c>
      <c r="E434" s="11" t="s">
        <v>97</v>
      </c>
      <c r="F434" s="11" t="s">
        <v>257</v>
      </c>
      <c r="G434" s="8"/>
      <c r="H434" s="8"/>
      <c r="I434" s="39"/>
      <c r="J434" s="40"/>
    </row>
    <row r="435" spans="1:10" ht="25.5" x14ac:dyDescent="0.2">
      <c r="A435" s="7">
        <v>422</v>
      </c>
      <c r="B435" s="23" t="s">
        <v>29</v>
      </c>
      <c r="C435" s="7">
        <v>1</v>
      </c>
      <c r="D435" s="45">
        <v>101770.96674850715</v>
      </c>
      <c r="E435" s="11" t="s">
        <v>426</v>
      </c>
      <c r="F435" s="11" t="s">
        <v>257</v>
      </c>
      <c r="G435" s="8"/>
      <c r="H435" s="8"/>
      <c r="I435" s="39"/>
      <c r="J435" s="40"/>
    </row>
    <row r="436" spans="1:10" ht="38.25" x14ac:dyDescent="0.2">
      <c r="A436" s="7">
        <v>423</v>
      </c>
      <c r="B436" s="23" t="s">
        <v>31</v>
      </c>
      <c r="C436" s="7">
        <v>1</v>
      </c>
      <c r="D436" s="45">
        <v>109794.28180396986</v>
      </c>
      <c r="E436" s="11" t="s">
        <v>169</v>
      </c>
      <c r="F436" s="11" t="s">
        <v>258</v>
      </c>
      <c r="G436" s="8"/>
      <c r="H436" s="8"/>
      <c r="I436" s="39"/>
      <c r="J436" s="40"/>
    </row>
    <row r="437" spans="1:10" ht="25.5" x14ac:dyDescent="0.2">
      <c r="A437" s="7">
        <v>424</v>
      </c>
      <c r="B437" s="23" t="s">
        <v>35</v>
      </c>
      <c r="C437" s="7">
        <v>1</v>
      </c>
      <c r="D437" s="45">
        <v>151581.13664583035</v>
      </c>
      <c r="E437" s="11" t="s">
        <v>426</v>
      </c>
      <c r="F437" s="11" t="s">
        <v>259</v>
      </c>
      <c r="G437" s="8"/>
      <c r="H437" s="8"/>
      <c r="I437" s="39"/>
      <c r="J437" s="40"/>
    </row>
    <row r="438" spans="1:10" ht="63.75" x14ac:dyDescent="0.2">
      <c r="A438" s="7">
        <v>425</v>
      </c>
      <c r="B438" s="23" t="s">
        <v>35</v>
      </c>
      <c r="C438" s="7">
        <v>1</v>
      </c>
      <c r="D438" s="45">
        <v>151581.13664583035</v>
      </c>
      <c r="E438" s="11" t="s">
        <v>427</v>
      </c>
      <c r="F438" s="11" t="s">
        <v>167</v>
      </c>
      <c r="G438" s="8"/>
      <c r="H438" s="8"/>
      <c r="I438" s="39"/>
      <c r="J438" s="40"/>
    </row>
    <row r="439" spans="1:10" ht="25.5" x14ac:dyDescent="0.2">
      <c r="A439" s="7">
        <v>426</v>
      </c>
      <c r="B439" s="23" t="s">
        <v>19</v>
      </c>
      <c r="C439" s="7">
        <v>1</v>
      </c>
      <c r="D439" s="45">
        <v>116809.8116946551</v>
      </c>
      <c r="E439" s="11" t="s">
        <v>329</v>
      </c>
      <c r="F439" s="11" t="s">
        <v>167</v>
      </c>
      <c r="G439" s="8"/>
      <c r="H439" s="8"/>
      <c r="I439" s="39"/>
      <c r="J439" s="40"/>
    </row>
    <row r="440" spans="1:10" ht="38.25" x14ac:dyDescent="0.2">
      <c r="A440" s="7">
        <v>427</v>
      </c>
      <c r="B440" s="23" t="s">
        <v>19</v>
      </c>
      <c r="C440" s="7">
        <v>1</v>
      </c>
      <c r="D440" s="45">
        <v>116809.8116946551</v>
      </c>
      <c r="E440" s="11" t="s">
        <v>97</v>
      </c>
      <c r="F440" s="11" t="s">
        <v>167</v>
      </c>
      <c r="G440" s="8"/>
      <c r="H440" s="8"/>
      <c r="I440" s="39"/>
      <c r="J440" s="40"/>
    </row>
    <row r="441" spans="1:10" ht="38.25" x14ac:dyDescent="0.2">
      <c r="A441" s="7">
        <v>428</v>
      </c>
      <c r="B441" s="23" t="s">
        <v>13</v>
      </c>
      <c r="C441" s="7">
        <v>1</v>
      </c>
      <c r="D441" s="45">
        <v>111404.44952496173</v>
      </c>
      <c r="E441" s="11" t="s">
        <v>428</v>
      </c>
      <c r="F441" s="11" t="s">
        <v>260</v>
      </c>
      <c r="G441" s="8"/>
      <c r="H441" s="8"/>
      <c r="I441" s="39"/>
      <c r="J441" s="40"/>
    </row>
    <row r="442" spans="1:10" ht="25.5" x14ac:dyDescent="0.2">
      <c r="A442" s="7">
        <v>429</v>
      </c>
      <c r="B442" s="23" t="s">
        <v>27</v>
      </c>
      <c r="C442" s="7">
        <v>1</v>
      </c>
      <c r="D442" s="45">
        <v>147056.95137686247</v>
      </c>
      <c r="E442" s="11" t="s">
        <v>169</v>
      </c>
      <c r="F442" s="11" t="s">
        <v>261</v>
      </c>
      <c r="G442" s="8"/>
      <c r="H442" s="8"/>
      <c r="I442" s="39"/>
      <c r="J442" s="40"/>
    </row>
    <row r="443" spans="1:10" ht="51" x14ac:dyDescent="0.2">
      <c r="A443" s="7">
        <v>430</v>
      </c>
      <c r="B443" s="23" t="s">
        <v>45</v>
      </c>
      <c r="C443" s="7">
        <v>1</v>
      </c>
      <c r="D443" s="45">
        <v>167441.08325088301</v>
      </c>
      <c r="E443" s="11" t="s">
        <v>429</v>
      </c>
      <c r="F443" s="11" t="s">
        <v>262</v>
      </c>
      <c r="G443" s="8"/>
      <c r="H443" s="8"/>
      <c r="I443" s="39"/>
      <c r="J443" s="40"/>
    </row>
    <row r="444" spans="1:10" ht="51" x14ac:dyDescent="0.2">
      <c r="A444" s="7">
        <v>431</v>
      </c>
      <c r="B444" s="23" t="s">
        <v>13</v>
      </c>
      <c r="C444" s="7">
        <v>1</v>
      </c>
      <c r="D444" s="45">
        <v>111404.44952496173</v>
      </c>
      <c r="E444" s="11" t="s">
        <v>430</v>
      </c>
      <c r="F444" s="11" t="s">
        <v>263</v>
      </c>
      <c r="G444" s="8"/>
      <c r="H444" s="8"/>
      <c r="I444" s="39"/>
      <c r="J444" s="40"/>
    </row>
    <row r="445" spans="1:10" ht="76.5" customHeight="1" x14ac:dyDescent="0.2">
      <c r="A445" s="7">
        <v>432</v>
      </c>
      <c r="B445" s="23" t="s">
        <v>19</v>
      </c>
      <c r="C445" s="7">
        <v>1</v>
      </c>
      <c r="D445" s="45">
        <v>116809.8116946551</v>
      </c>
      <c r="E445" s="11" t="s">
        <v>431</v>
      </c>
      <c r="F445" s="11" t="s">
        <v>264</v>
      </c>
      <c r="G445" s="8"/>
      <c r="H445" s="8"/>
      <c r="I445" s="39"/>
      <c r="J445" s="40"/>
    </row>
    <row r="446" spans="1:10" ht="63.75" customHeight="1" x14ac:dyDescent="0.2">
      <c r="A446" s="7">
        <v>433</v>
      </c>
      <c r="B446" s="23" t="s">
        <v>3</v>
      </c>
      <c r="C446" s="7">
        <v>1</v>
      </c>
      <c r="D446" s="45">
        <v>96119.612080546198</v>
      </c>
      <c r="E446" s="11" t="s">
        <v>432</v>
      </c>
      <c r="F446" s="11" t="s">
        <v>265</v>
      </c>
      <c r="G446" s="8"/>
      <c r="H446" s="8"/>
      <c r="I446" s="39"/>
      <c r="J446" s="40"/>
    </row>
    <row r="447" spans="1:10" ht="25.5" x14ac:dyDescent="0.2">
      <c r="A447" s="7">
        <v>434</v>
      </c>
      <c r="B447" s="23" t="s">
        <v>308</v>
      </c>
      <c r="C447" s="7">
        <v>1</v>
      </c>
      <c r="D447" s="45">
        <v>128784.29456322877</v>
      </c>
      <c r="E447" s="11" t="s">
        <v>392</v>
      </c>
      <c r="F447" s="11" t="s">
        <v>266</v>
      </c>
      <c r="G447" s="8"/>
      <c r="H447" s="8"/>
      <c r="I447" s="39"/>
      <c r="J447" s="40"/>
    </row>
    <row r="448" spans="1:10" ht="63.75" customHeight="1" x14ac:dyDescent="0.2">
      <c r="A448" s="7">
        <v>435</v>
      </c>
      <c r="B448" s="23" t="s">
        <v>3</v>
      </c>
      <c r="C448" s="7">
        <v>2</v>
      </c>
      <c r="D448" s="45">
        <v>96119.612080546198</v>
      </c>
      <c r="E448" s="11" t="s">
        <v>530</v>
      </c>
      <c r="F448" s="11" t="s">
        <v>167</v>
      </c>
      <c r="G448" s="8"/>
      <c r="H448" s="8"/>
      <c r="I448" s="39"/>
      <c r="J448" s="40"/>
    </row>
    <row r="449" spans="1:10" ht="25.5" x14ac:dyDescent="0.2">
      <c r="A449" s="7">
        <v>436</v>
      </c>
      <c r="B449" s="23" t="s">
        <v>23</v>
      </c>
      <c r="C449" s="7">
        <v>1</v>
      </c>
      <c r="D449" s="45">
        <v>128784.35348329495</v>
      </c>
      <c r="E449" s="11" t="s">
        <v>325</v>
      </c>
      <c r="F449" s="11" t="s">
        <v>167</v>
      </c>
      <c r="G449" s="8"/>
      <c r="H449" s="8"/>
      <c r="I449" s="39"/>
      <c r="J449" s="40"/>
    </row>
    <row r="450" spans="1:10" ht="25.5" x14ac:dyDescent="0.2">
      <c r="A450" s="7">
        <v>437</v>
      </c>
      <c r="B450" s="23" t="s">
        <v>45</v>
      </c>
      <c r="C450" s="7">
        <v>3</v>
      </c>
      <c r="D450" s="45">
        <v>167441.08325088301</v>
      </c>
      <c r="E450" s="11" t="s">
        <v>329</v>
      </c>
      <c r="F450" s="11" t="s">
        <v>167</v>
      </c>
      <c r="G450" s="8"/>
      <c r="H450" s="8"/>
      <c r="I450" s="39"/>
      <c r="J450" s="40"/>
    </row>
    <row r="451" spans="1:10" ht="38.25" x14ac:dyDescent="0.2">
      <c r="A451" s="7">
        <v>438</v>
      </c>
      <c r="B451" s="23" t="s">
        <v>23</v>
      </c>
      <c r="C451" s="7">
        <v>2</v>
      </c>
      <c r="D451" s="45">
        <v>128784.35348329495</v>
      </c>
      <c r="E451" s="11" t="s">
        <v>531</v>
      </c>
      <c r="F451" s="11" t="s">
        <v>167</v>
      </c>
      <c r="G451" s="8"/>
      <c r="H451" s="8"/>
      <c r="I451" s="39"/>
      <c r="J451" s="40"/>
    </row>
    <row r="452" spans="1:10" ht="25.5" x14ac:dyDescent="0.2">
      <c r="A452" s="7">
        <v>439</v>
      </c>
      <c r="B452" s="23" t="s">
        <v>42</v>
      </c>
      <c r="C452" s="7">
        <v>1</v>
      </c>
      <c r="D452" s="45">
        <v>122935.56364487061</v>
      </c>
      <c r="E452" s="11" t="s">
        <v>169</v>
      </c>
      <c r="F452" s="11" t="s">
        <v>267</v>
      </c>
      <c r="G452" s="8"/>
      <c r="H452" s="8"/>
      <c r="I452" s="39"/>
      <c r="J452" s="40"/>
    </row>
    <row r="453" spans="1:10" ht="38.25" x14ac:dyDescent="0.2">
      <c r="A453" s="7">
        <v>440</v>
      </c>
      <c r="B453" s="23" t="s">
        <v>27</v>
      </c>
      <c r="C453" s="7">
        <v>1</v>
      </c>
      <c r="D453" s="45">
        <v>147056.95137686247</v>
      </c>
      <c r="E453" s="11" t="s">
        <v>224</v>
      </c>
      <c r="F453" s="11" t="s">
        <v>167</v>
      </c>
      <c r="G453" s="8"/>
      <c r="H453" s="8"/>
      <c r="I453" s="39"/>
      <c r="J453" s="40"/>
    </row>
    <row r="454" spans="1:10" ht="25.5" x14ac:dyDescent="0.2">
      <c r="A454" s="7">
        <v>441</v>
      </c>
      <c r="B454" s="23" t="s">
        <v>13</v>
      </c>
      <c r="C454" s="7">
        <v>2</v>
      </c>
      <c r="D454" s="45">
        <v>111404.44952496173</v>
      </c>
      <c r="E454" s="11" t="s">
        <v>329</v>
      </c>
      <c r="F454" s="11" t="s">
        <v>167</v>
      </c>
      <c r="G454" s="8"/>
      <c r="H454" s="8"/>
      <c r="I454" s="39"/>
      <c r="J454" s="40"/>
    </row>
    <row r="455" spans="1:10" ht="25.5" x14ac:dyDescent="0.2">
      <c r="A455" s="7">
        <v>442</v>
      </c>
      <c r="B455" s="23" t="s">
        <v>231</v>
      </c>
      <c r="C455" s="7">
        <v>2</v>
      </c>
      <c r="D455" s="45">
        <v>131096.91787999999</v>
      </c>
      <c r="E455" s="11" t="s">
        <v>329</v>
      </c>
      <c r="F455" s="11" t="s">
        <v>167</v>
      </c>
      <c r="G455" s="8"/>
      <c r="H455" s="8"/>
      <c r="I455" s="39"/>
      <c r="J455" s="40"/>
    </row>
    <row r="456" spans="1:10" ht="25.5" x14ac:dyDescent="0.2">
      <c r="A456" s="7">
        <v>443</v>
      </c>
      <c r="B456" s="23" t="s">
        <v>13</v>
      </c>
      <c r="C456" s="7">
        <v>1</v>
      </c>
      <c r="D456" s="45">
        <v>111404.44952496173</v>
      </c>
      <c r="E456" s="11" t="s">
        <v>169</v>
      </c>
      <c r="F456" s="11" t="s">
        <v>268</v>
      </c>
      <c r="G456" s="8"/>
      <c r="H456" s="8"/>
      <c r="I456" s="39"/>
      <c r="J456" s="40"/>
    </row>
    <row r="457" spans="1:10" ht="25.5" x14ac:dyDescent="0.2">
      <c r="A457" s="7">
        <v>444</v>
      </c>
      <c r="B457" s="23" t="s">
        <v>31</v>
      </c>
      <c r="C457" s="7">
        <v>1</v>
      </c>
      <c r="D457" s="45">
        <v>109794.28180396986</v>
      </c>
      <c r="E457" s="11" t="s">
        <v>169</v>
      </c>
      <c r="F457" s="11" t="s">
        <v>269</v>
      </c>
      <c r="G457" s="8"/>
      <c r="H457" s="8"/>
      <c r="I457" s="39"/>
      <c r="J457" s="40"/>
    </row>
    <row r="458" spans="1:10" ht="25.5" x14ac:dyDescent="0.2">
      <c r="A458" s="7">
        <v>445</v>
      </c>
      <c r="B458" s="23" t="s">
        <v>42</v>
      </c>
      <c r="C458" s="7">
        <v>1</v>
      </c>
      <c r="D458" s="45">
        <v>122935.56364487061</v>
      </c>
      <c r="E458" s="11" t="s">
        <v>433</v>
      </c>
      <c r="F458" s="11" t="s">
        <v>270</v>
      </c>
      <c r="G458" s="8"/>
      <c r="H458" s="8"/>
      <c r="I458" s="39"/>
      <c r="J458" s="40"/>
    </row>
    <row r="459" spans="1:10" ht="25.5" customHeight="1" x14ac:dyDescent="0.2">
      <c r="A459" s="7">
        <v>446</v>
      </c>
      <c r="B459" s="23" t="s">
        <v>27</v>
      </c>
      <c r="C459" s="7">
        <v>1</v>
      </c>
      <c r="D459" s="45">
        <v>147056.95137686247</v>
      </c>
      <c r="E459" s="11" t="s">
        <v>434</v>
      </c>
      <c r="F459" s="11" t="s">
        <v>167</v>
      </c>
      <c r="G459" s="8"/>
      <c r="H459" s="8"/>
      <c r="I459" s="39"/>
      <c r="J459" s="40"/>
    </row>
    <row r="460" spans="1:10" x14ac:dyDescent="0.2">
      <c r="A460" s="7">
        <v>447</v>
      </c>
      <c r="B460" s="23" t="s">
        <v>27</v>
      </c>
      <c r="C460" s="7">
        <v>1</v>
      </c>
      <c r="D460" s="45">
        <v>147056.95137686247</v>
      </c>
      <c r="E460" s="11" t="s">
        <v>272</v>
      </c>
      <c r="F460" s="11" t="s">
        <v>167</v>
      </c>
      <c r="G460" s="8"/>
      <c r="H460" s="8"/>
      <c r="I460" s="39"/>
      <c r="J460" s="40"/>
    </row>
    <row r="461" spans="1:10" ht="25.5" x14ac:dyDescent="0.2">
      <c r="A461" s="7">
        <v>448</v>
      </c>
      <c r="B461" s="23" t="s">
        <v>20</v>
      </c>
      <c r="C461" s="7">
        <v>2</v>
      </c>
      <c r="D461" s="45">
        <v>155683.7562097809</v>
      </c>
      <c r="E461" s="11" t="s">
        <v>324</v>
      </c>
      <c r="F461" s="11" t="s">
        <v>167</v>
      </c>
      <c r="G461" s="8"/>
      <c r="H461" s="8"/>
      <c r="I461" s="39"/>
      <c r="J461" s="40"/>
    </row>
    <row r="462" spans="1:10" ht="25.5" x14ac:dyDescent="0.2">
      <c r="A462" s="7">
        <v>449</v>
      </c>
      <c r="B462" s="23" t="s">
        <v>3</v>
      </c>
      <c r="C462" s="7">
        <v>1</v>
      </c>
      <c r="D462" s="45">
        <v>96119.612080546198</v>
      </c>
      <c r="E462" s="11" t="s">
        <v>245</v>
      </c>
      <c r="F462" s="11" t="s">
        <v>270</v>
      </c>
      <c r="G462" s="8"/>
      <c r="H462" s="8"/>
      <c r="I462" s="39"/>
      <c r="J462" s="40"/>
    </row>
    <row r="463" spans="1:10" ht="25.5" customHeight="1" x14ac:dyDescent="0.2">
      <c r="A463" s="7">
        <v>450</v>
      </c>
      <c r="B463" s="23" t="s">
        <v>13</v>
      </c>
      <c r="C463" s="7">
        <v>1</v>
      </c>
      <c r="D463" s="45">
        <v>111404.44952496173</v>
      </c>
      <c r="E463" s="11" t="s">
        <v>369</v>
      </c>
      <c r="F463" s="11" t="s">
        <v>273</v>
      </c>
      <c r="G463" s="8"/>
      <c r="H463" s="8"/>
      <c r="I463" s="39"/>
      <c r="J463" s="40"/>
    </row>
    <row r="464" spans="1:10" ht="25.5" x14ac:dyDescent="0.2">
      <c r="A464" s="7">
        <v>451</v>
      </c>
      <c r="B464" s="23" t="s">
        <v>27</v>
      </c>
      <c r="C464" s="7">
        <v>1</v>
      </c>
      <c r="D464" s="45">
        <v>147056.95137686247</v>
      </c>
      <c r="E464" s="11" t="s">
        <v>245</v>
      </c>
      <c r="F464" s="11" t="s">
        <v>270</v>
      </c>
      <c r="G464" s="8"/>
      <c r="H464" s="8"/>
      <c r="I464" s="39"/>
      <c r="J464" s="40"/>
    </row>
    <row r="465" spans="1:10" ht="25.5" x14ac:dyDescent="0.2">
      <c r="A465" s="7">
        <v>452</v>
      </c>
      <c r="B465" s="23" t="s">
        <v>3</v>
      </c>
      <c r="C465" s="7">
        <v>1</v>
      </c>
      <c r="D465" s="45">
        <v>96119.612080546198</v>
      </c>
      <c r="E465" s="11" t="s">
        <v>324</v>
      </c>
      <c r="F465" s="11" t="s">
        <v>167</v>
      </c>
      <c r="G465" s="8"/>
      <c r="H465" s="8"/>
      <c r="I465" s="39"/>
      <c r="J465" s="40"/>
    </row>
    <row r="466" spans="1:10" ht="25.5" x14ac:dyDescent="0.2">
      <c r="A466" s="7">
        <v>453</v>
      </c>
      <c r="B466" s="23" t="s">
        <v>19</v>
      </c>
      <c r="C466" s="7">
        <v>1</v>
      </c>
      <c r="D466" s="45">
        <v>116809.8116946551</v>
      </c>
      <c r="E466" s="11" t="s">
        <v>245</v>
      </c>
      <c r="F466" s="11" t="s">
        <v>167</v>
      </c>
      <c r="G466" s="8"/>
      <c r="H466" s="8"/>
      <c r="I466" s="39"/>
      <c r="J466" s="40"/>
    </row>
    <row r="467" spans="1:10" ht="25.5" x14ac:dyDescent="0.2">
      <c r="A467" s="7">
        <v>454</v>
      </c>
      <c r="B467" s="23" t="s">
        <v>19</v>
      </c>
      <c r="C467" s="7">
        <v>1</v>
      </c>
      <c r="D467" s="45">
        <v>116809.8116946551</v>
      </c>
      <c r="E467" s="11" t="s">
        <v>454</v>
      </c>
      <c r="F467" s="11" t="s">
        <v>207</v>
      </c>
      <c r="G467" s="8"/>
      <c r="H467" s="8"/>
      <c r="I467" s="39"/>
      <c r="J467" s="40"/>
    </row>
    <row r="468" spans="1:10" ht="25.5" x14ac:dyDescent="0.2">
      <c r="A468" s="7">
        <v>455</v>
      </c>
      <c r="B468" s="23" t="s">
        <v>54</v>
      </c>
      <c r="C468" s="7">
        <v>1</v>
      </c>
      <c r="D468" s="45">
        <v>68835.757329147789</v>
      </c>
      <c r="E468" s="11" t="s">
        <v>369</v>
      </c>
      <c r="F468" s="11" t="s">
        <v>274</v>
      </c>
      <c r="G468" s="8"/>
      <c r="H468" s="8"/>
      <c r="I468" s="39"/>
      <c r="J468" s="40"/>
    </row>
    <row r="469" spans="1:10" x14ac:dyDescent="0.2">
      <c r="A469" s="7">
        <v>456</v>
      </c>
      <c r="B469" s="23" t="s">
        <v>23</v>
      </c>
      <c r="C469" s="7">
        <v>1</v>
      </c>
      <c r="D469" s="45">
        <v>128784.35348329495</v>
      </c>
      <c r="E469" s="11" t="s">
        <v>435</v>
      </c>
      <c r="F469" s="11" t="s">
        <v>275</v>
      </c>
      <c r="G469" s="8"/>
      <c r="H469" s="8"/>
      <c r="I469" s="39"/>
      <c r="J469" s="40"/>
    </row>
    <row r="470" spans="1:10" ht="25.5" x14ac:dyDescent="0.2">
      <c r="A470" s="7">
        <v>457</v>
      </c>
      <c r="B470" s="23" t="s">
        <v>21</v>
      </c>
      <c r="C470" s="7">
        <v>1</v>
      </c>
      <c r="D470" s="45">
        <v>110684.56110879539</v>
      </c>
      <c r="E470" s="11" t="s">
        <v>436</v>
      </c>
      <c r="F470" s="11" t="s">
        <v>192</v>
      </c>
      <c r="G470" s="8"/>
      <c r="H470" s="8"/>
      <c r="I470" s="39"/>
      <c r="J470" s="40"/>
    </row>
    <row r="471" spans="1:10" ht="25.5" x14ac:dyDescent="0.2">
      <c r="A471" s="7">
        <v>458</v>
      </c>
      <c r="B471" s="23" t="s">
        <v>32</v>
      </c>
      <c r="C471" s="7">
        <v>1</v>
      </c>
      <c r="D471" s="45">
        <v>123760.80066369612</v>
      </c>
      <c r="E471" s="11" t="s">
        <v>245</v>
      </c>
      <c r="F471" s="11" t="s">
        <v>167</v>
      </c>
      <c r="G471" s="8"/>
      <c r="H471" s="8"/>
      <c r="I471" s="39"/>
      <c r="J471" s="40"/>
    </row>
    <row r="472" spans="1:10" ht="24.95" customHeight="1" x14ac:dyDescent="0.2">
      <c r="A472" s="7">
        <v>459</v>
      </c>
      <c r="B472" s="23" t="s">
        <v>23</v>
      </c>
      <c r="C472" s="7">
        <v>1</v>
      </c>
      <c r="D472" s="45">
        <v>128784.35348329495</v>
      </c>
      <c r="E472" s="11" t="s">
        <v>434</v>
      </c>
      <c r="F472" s="11" t="s">
        <v>210</v>
      </c>
      <c r="G472" s="8"/>
      <c r="H472" s="8"/>
      <c r="I472" s="39"/>
      <c r="J472" s="40"/>
    </row>
    <row r="473" spans="1:10" ht="25.5" x14ac:dyDescent="0.2">
      <c r="A473" s="7">
        <v>460</v>
      </c>
      <c r="B473" s="23" t="s">
        <v>51</v>
      </c>
      <c r="C473" s="7">
        <v>1</v>
      </c>
      <c r="D473" s="45">
        <v>307805.91386757814</v>
      </c>
      <c r="E473" s="11" t="s">
        <v>245</v>
      </c>
      <c r="F473" s="11" t="s">
        <v>276</v>
      </c>
      <c r="G473" s="8"/>
      <c r="H473" s="8"/>
      <c r="I473" s="39"/>
      <c r="J473" s="40"/>
    </row>
    <row r="474" spans="1:10" ht="25.5" x14ac:dyDescent="0.2">
      <c r="A474" s="7">
        <v>461</v>
      </c>
      <c r="B474" s="23" t="s">
        <v>19</v>
      </c>
      <c r="C474" s="7">
        <v>1</v>
      </c>
      <c r="D474" s="45">
        <v>116809.8116946551</v>
      </c>
      <c r="E474" s="11" t="s">
        <v>245</v>
      </c>
      <c r="F474" s="11" t="s">
        <v>167</v>
      </c>
      <c r="G474" s="8"/>
      <c r="H474" s="8"/>
      <c r="I474" s="39"/>
      <c r="J474" s="40"/>
    </row>
    <row r="475" spans="1:10" ht="25.5" x14ac:dyDescent="0.2">
      <c r="A475" s="7">
        <v>462</v>
      </c>
      <c r="B475" s="23" t="s">
        <v>3</v>
      </c>
      <c r="C475" s="7">
        <v>1</v>
      </c>
      <c r="D475" s="45">
        <v>96119.612080546198</v>
      </c>
      <c r="E475" s="11" t="s">
        <v>245</v>
      </c>
      <c r="F475" s="11" t="s">
        <v>167</v>
      </c>
      <c r="G475" s="8"/>
      <c r="H475" s="8"/>
      <c r="I475" s="39"/>
      <c r="J475" s="40"/>
    </row>
    <row r="476" spans="1:10" ht="25.5" x14ac:dyDescent="0.2">
      <c r="A476" s="7">
        <v>463</v>
      </c>
      <c r="B476" s="23" t="s">
        <v>35</v>
      </c>
      <c r="C476" s="7">
        <v>1</v>
      </c>
      <c r="D476" s="45">
        <v>151581.13664583035</v>
      </c>
      <c r="E476" s="11" t="s">
        <v>324</v>
      </c>
      <c r="F476" s="11" t="s">
        <v>167</v>
      </c>
      <c r="G476" s="8"/>
      <c r="H476" s="8"/>
      <c r="I476" s="39"/>
      <c r="J476" s="40"/>
    </row>
    <row r="477" spans="1:10" ht="25.5" customHeight="1" x14ac:dyDescent="0.2">
      <c r="A477" s="7">
        <v>464</v>
      </c>
      <c r="B477" s="23" t="s">
        <v>27</v>
      </c>
      <c r="C477" s="7">
        <v>1</v>
      </c>
      <c r="D477" s="45">
        <v>147056.95137686247</v>
      </c>
      <c r="E477" s="11" t="s">
        <v>434</v>
      </c>
      <c r="F477" s="11" t="s">
        <v>167</v>
      </c>
      <c r="G477" s="8"/>
      <c r="H477" s="8"/>
      <c r="I477" s="39"/>
      <c r="J477" s="40"/>
    </row>
    <row r="478" spans="1:10" ht="25.5" x14ac:dyDescent="0.2">
      <c r="A478" s="7">
        <v>465</v>
      </c>
      <c r="B478" s="23" t="s">
        <v>21</v>
      </c>
      <c r="C478" s="7">
        <v>1</v>
      </c>
      <c r="D478" s="45">
        <v>110684.56110879539</v>
      </c>
      <c r="E478" s="11" t="s">
        <v>436</v>
      </c>
      <c r="F478" s="11" t="s">
        <v>192</v>
      </c>
      <c r="G478" s="8"/>
      <c r="H478" s="8"/>
      <c r="I478" s="39"/>
      <c r="J478" s="40"/>
    </row>
    <row r="479" spans="1:10" ht="25.5" x14ac:dyDescent="0.2">
      <c r="A479" s="7">
        <v>466</v>
      </c>
      <c r="B479" s="23" t="s">
        <v>21</v>
      </c>
      <c r="C479" s="7">
        <v>1</v>
      </c>
      <c r="D479" s="45">
        <v>110684.56110879539</v>
      </c>
      <c r="E479" s="11" t="s">
        <v>397</v>
      </c>
      <c r="F479" s="11" t="s">
        <v>192</v>
      </c>
      <c r="G479" s="8"/>
      <c r="H479" s="8"/>
      <c r="I479" s="39"/>
      <c r="J479" s="40"/>
    </row>
    <row r="480" spans="1:10" ht="38.25" x14ac:dyDescent="0.2">
      <c r="A480" s="7">
        <v>467</v>
      </c>
      <c r="B480" s="23" t="s">
        <v>13</v>
      </c>
      <c r="C480" s="7">
        <v>1</v>
      </c>
      <c r="D480" s="45">
        <v>111404.44952496173</v>
      </c>
      <c r="E480" s="11" t="s">
        <v>437</v>
      </c>
      <c r="F480" s="11" t="s">
        <v>193</v>
      </c>
      <c r="G480" s="8"/>
      <c r="H480" s="8"/>
      <c r="I480" s="39"/>
      <c r="J480" s="40"/>
    </row>
    <row r="481" spans="1:10" ht="38.25" x14ac:dyDescent="0.2">
      <c r="A481" s="7">
        <v>468</v>
      </c>
      <c r="B481" s="23" t="s">
        <v>35</v>
      </c>
      <c r="C481" s="7">
        <v>1</v>
      </c>
      <c r="D481" s="45">
        <v>151581.13664583035</v>
      </c>
      <c r="E481" s="11" t="s">
        <v>277</v>
      </c>
      <c r="F481" s="11" t="s">
        <v>249</v>
      </c>
      <c r="G481" s="8"/>
      <c r="H481" s="8"/>
      <c r="I481" s="39"/>
      <c r="J481" s="40"/>
    </row>
    <row r="482" spans="1:10" ht="38.25" x14ac:dyDescent="0.2">
      <c r="A482" s="7">
        <v>469</v>
      </c>
      <c r="B482" s="23" t="s">
        <v>3</v>
      </c>
      <c r="C482" s="7">
        <v>4</v>
      </c>
      <c r="D482" s="45">
        <v>96119.612080546198</v>
      </c>
      <c r="E482" s="11" t="s">
        <v>438</v>
      </c>
      <c r="F482" s="11" t="s">
        <v>167</v>
      </c>
      <c r="G482" s="8"/>
      <c r="H482" s="8"/>
      <c r="I482" s="39"/>
      <c r="J482" s="40"/>
    </row>
    <row r="483" spans="1:10" ht="25.5" x14ac:dyDescent="0.2">
      <c r="A483" s="7">
        <v>470</v>
      </c>
      <c r="B483" s="23" t="s">
        <v>32</v>
      </c>
      <c r="C483" s="7">
        <v>2</v>
      </c>
      <c r="D483" s="45">
        <v>123760.80066369612</v>
      </c>
      <c r="E483" s="11" t="s">
        <v>324</v>
      </c>
      <c r="F483" s="11" t="s">
        <v>167</v>
      </c>
      <c r="G483" s="8"/>
      <c r="H483" s="8"/>
      <c r="I483" s="39"/>
      <c r="J483" s="40"/>
    </row>
    <row r="484" spans="1:10" ht="51" x14ac:dyDescent="0.2">
      <c r="A484" s="7">
        <v>471</v>
      </c>
      <c r="B484" s="23" t="s">
        <v>19</v>
      </c>
      <c r="C484" s="7">
        <v>1</v>
      </c>
      <c r="D484" s="45">
        <v>116809.8116946551</v>
      </c>
      <c r="E484" s="11" t="s">
        <v>439</v>
      </c>
      <c r="F484" s="11" t="s">
        <v>278</v>
      </c>
      <c r="G484" s="8"/>
      <c r="H484" s="8"/>
      <c r="I484" s="39"/>
      <c r="J484" s="40"/>
    </row>
    <row r="485" spans="1:10" ht="25.5" customHeight="1" x14ac:dyDescent="0.2">
      <c r="A485" s="7">
        <v>472</v>
      </c>
      <c r="B485" s="23" t="s">
        <v>19</v>
      </c>
      <c r="C485" s="7">
        <v>1</v>
      </c>
      <c r="D485" s="45">
        <v>116809.8116946551</v>
      </c>
      <c r="E485" s="11" t="s">
        <v>434</v>
      </c>
      <c r="F485" s="11" t="s">
        <v>210</v>
      </c>
      <c r="G485" s="8"/>
      <c r="H485" s="8"/>
      <c r="I485" s="39"/>
      <c r="J485" s="40"/>
    </row>
    <row r="486" spans="1:10" ht="38.25" x14ac:dyDescent="0.2">
      <c r="A486" s="7">
        <v>473</v>
      </c>
      <c r="B486" s="23" t="s">
        <v>23</v>
      </c>
      <c r="C486" s="7">
        <v>1</v>
      </c>
      <c r="D486" s="45">
        <v>128784.35348329495</v>
      </c>
      <c r="E486" s="11" t="s">
        <v>347</v>
      </c>
      <c r="F486" s="11" t="s">
        <v>192</v>
      </c>
      <c r="G486" s="8"/>
      <c r="H486" s="8"/>
      <c r="I486" s="39"/>
      <c r="J486" s="40"/>
    </row>
    <row r="487" spans="1:10" ht="38.25" x14ac:dyDescent="0.2">
      <c r="A487" s="7">
        <v>474</v>
      </c>
      <c r="B487" s="23" t="s">
        <v>13</v>
      </c>
      <c r="C487" s="7">
        <v>1</v>
      </c>
      <c r="D487" s="45">
        <v>111404.44952496173</v>
      </c>
      <c r="E487" s="11" t="s">
        <v>279</v>
      </c>
      <c r="F487" s="11" t="s">
        <v>280</v>
      </c>
      <c r="G487" s="8"/>
      <c r="H487" s="8"/>
      <c r="I487" s="39"/>
      <c r="J487" s="40"/>
    </row>
    <row r="488" spans="1:10" ht="25.5" x14ac:dyDescent="0.2">
      <c r="A488" s="7">
        <v>475</v>
      </c>
      <c r="B488" s="23" t="s">
        <v>20</v>
      </c>
      <c r="C488" s="7">
        <v>1</v>
      </c>
      <c r="D488" s="45">
        <v>155683.7562097809</v>
      </c>
      <c r="E488" s="11" t="s">
        <v>281</v>
      </c>
      <c r="F488" s="11" t="s">
        <v>282</v>
      </c>
      <c r="G488" s="8"/>
      <c r="H488" s="8"/>
      <c r="I488" s="39"/>
      <c r="J488" s="40"/>
    </row>
    <row r="489" spans="1:10" ht="25.5" x14ac:dyDescent="0.2">
      <c r="A489" s="7">
        <v>476</v>
      </c>
      <c r="B489" s="23" t="s">
        <v>3</v>
      </c>
      <c r="C489" s="7">
        <v>1</v>
      </c>
      <c r="D489" s="45">
        <v>96119.612080546198</v>
      </c>
      <c r="E489" s="11" t="s">
        <v>271</v>
      </c>
      <c r="F489" s="11" t="s">
        <v>167</v>
      </c>
      <c r="G489" s="8"/>
      <c r="H489" s="8"/>
      <c r="I489" s="39"/>
      <c r="J489" s="40"/>
    </row>
    <row r="490" spans="1:10" ht="25.5" customHeight="1" x14ac:dyDescent="0.2">
      <c r="A490" s="7">
        <v>477</v>
      </c>
      <c r="B490" s="23" t="s">
        <v>23</v>
      </c>
      <c r="C490" s="7">
        <v>1</v>
      </c>
      <c r="D490" s="45">
        <v>128784.35348329495</v>
      </c>
      <c r="E490" s="11" t="s">
        <v>440</v>
      </c>
      <c r="F490" s="11" t="s">
        <v>193</v>
      </c>
      <c r="G490" s="8"/>
      <c r="H490" s="8"/>
      <c r="I490" s="39"/>
      <c r="J490" s="40"/>
    </row>
    <row r="491" spans="1:10" ht="25.5" x14ac:dyDescent="0.2">
      <c r="A491" s="7">
        <v>478</v>
      </c>
      <c r="B491" s="23" t="s">
        <v>30</v>
      </c>
      <c r="C491" s="7">
        <v>1</v>
      </c>
      <c r="D491" s="45">
        <v>104405.9844979625</v>
      </c>
      <c r="E491" s="11" t="s">
        <v>324</v>
      </c>
      <c r="F491" s="11" t="s">
        <v>283</v>
      </c>
      <c r="G491" s="8"/>
      <c r="H491" s="8"/>
      <c r="I491" s="39"/>
      <c r="J491" s="40"/>
    </row>
    <row r="492" spans="1:10" x14ac:dyDescent="0.2">
      <c r="A492" s="7">
        <v>479</v>
      </c>
      <c r="B492" s="23" t="s">
        <v>21</v>
      </c>
      <c r="C492" s="7">
        <v>1</v>
      </c>
      <c r="D492" s="45">
        <v>110684.56110879539</v>
      </c>
      <c r="E492" s="11" t="s">
        <v>435</v>
      </c>
      <c r="F492" s="11" t="s">
        <v>275</v>
      </c>
      <c r="G492" s="8"/>
      <c r="H492" s="8"/>
      <c r="I492" s="39"/>
      <c r="J492" s="40"/>
    </row>
    <row r="493" spans="1:10" ht="25.5" x14ac:dyDescent="0.2">
      <c r="A493" s="7">
        <v>480</v>
      </c>
      <c r="B493" s="23" t="s">
        <v>13</v>
      </c>
      <c r="C493" s="7">
        <v>2</v>
      </c>
      <c r="D493" s="45">
        <v>111404.44952496173</v>
      </c>
      <c r="E493" s="11" t="s">
        <v>324</v>
      </c>
      <c r="F493" s="11" t="s">
        <v>167</v>
      </c>
      <c r="G493" s="8"/>
      <c r="H493" s="8"/>
      <c r="I493" s="39"/>
      <c r="J493" s="40"/>
    </row>
    <row r="494" spans="1:10" ht="25.5" x14ac:dyDescent="0.2">
      <c r="A494" s="7">
        <v>481</v>
      </c>
      <c r="B494" s="23" t="s">
        <v>32</v>
      </c>
      <c r="C494" s="7">
        <v>1</v>
      </c>
      <c r="D494" s="45">
        <v>123760.80066369612</v>
      </c>
      <c r="E494" s="11" t="s">
        <v>324</v>
      </c>
      <c r="F494" s="11" t="s">
        <v>167</v>
      </c>
      <c r="G494" s="8"/>
      <c r="H494" s="8"/>
      <c r="I494" s="39"/>
      <c r="J494" s="40"/>
    </row>
    <row r="495" spans="1:10" ht="25.5" x14ac:dyDescent="0.2">
      <c r="A495" s="7">
        <v>482</v>
      </c>
      <c r="B495" s="23" t="s">
        <v>13</v>
      </c>
      <c r="C495" s="7">
        <v>1</v>
      </c>
      <c r="D495" s="45">
        <v>111404.44952496173</v>
      </c>
      <c r="E495" s="11" t="s">
        <v>324</v>
      </c>
      <c r="F495" s="11" t="s">
        <v>167</v>
      </c>
      <c r="G495" s="8"/>
      <c r="H495" s="8"/>
      <c r="I495" s="39"/>
      <c r="J495" s="40"/>
    </row>
    <row r="496" spans="1:10" ht="25.5" x14ac:dyDescent="0.2">
      <c r="A496" s="7">
        <v>483</v>
      </c>
      <c r="B496" s="23" t="s">
        <v>3</v>
      </c>
      <c r="C496" s="7">
        <v>1</v>
      </c>
      <c r="D496" s="45">
        <v>96119.612080546198</v>
      </c>
      <c r="E496" s="11" t="s">
        <v>324</v>
      </c>
      <c r="F496" s="11" t="s">
        <v>284</v>
      </c>
      <c r="G496" s="8"/>
      <c r="H496" s="8"/>
      <c r="I496" s="39"/>
      <c r="J496" s="40"/>
    </row>
    <row r="497" spans="1:10" ht="38.25" x14ac:dyDescent="0.2">
      <c r="A497" s="7">
        <v>484</v>
      </c>
      <c r="B497" s="23" t="s">
        <v>30</v>
      </c>
      <c r="C497" s="7">
        <v>1</v>
      </c>
      <c r="D497" s="45">
        <v>104405.9844979625</v>
      </c>
      <c r="E497" s="11" t="s">
        <v>441</v>
      </c>
      <c r="F497" s="11" t="s">
        <v>193</v>
      </c>
      <c r="G497" s="8"/>
      <c r="H497" s="8"/>
      <c r="I497" s="39"/>
      <c r="J497" s="40"/>
    </row>
    <row r="498" spans="1:10" ht="25.5" x14ac:dyDescent="0.2">
      <c r="A498" s="7">
        <v>485</v>
      </c>
      <c r="B498" s="23" t="s">
        <v>42</v>
      </c>
      <c r="C498" s="7">
        <v>1</v>
      </c>
      <c r="D498" s="45">
        <v>122935.56364487061</v>
      </c>
      <c r="E498" s="11" t="s">
        <v>245</v>
      </c>
      <c r="F498" s="11" t="s">
        <v>285</v>
      </c>
      <c r="G498" s="8"/>
      <c r="H498" s="8"/>
      <c r="I498" s="39"/>
      <c r="J498" s="40"/>
    </row>
    <row r="499" spans="1:10" ht="76.5" x14ac:dyDescent="0.2">
      <c r="A499" s="7">
        <v>486</v>
      </c>
      <c r="B499" s="23" t="s">
        <v>37</v>
      </c>
      <c r="C499" s="7">
        <v>1</v>
      </c>
      <c r="D499" s="45">
        <v>152880.98905515406</v>
      </c>
      <c r="E499" s="11" t="s">
        <v>442</v>
      </c>
      <c r="F499" s="11" t="s">
        <v>167</v>
      </c>
      <c r="G499" s="8"/>
      <c r="H499" s="8"/>
      <c r="I499" s="39"/>
      <c r="J499" s="40"/>
    </row>
    <row r="500" spans="1:10" ht="25.5" x14ac:dyDescent="0.2">
      <c r="A500" s="7">
        <v>487</v>
      </c>
      <c r="B500" s="23" t="s">
        <v>20</v>
      </c>
      <c r="C500" s="7">
        <v>1</v>
      </c>
      <c r="D500" s="45">
        <v>155683.7562097809</v>
      </c>
      <c r="E500" s="11" t="s">
        <v>286</v>
      </c>
      <c r="F500" s="11" t="s">
        <v>287</v>
      </c>
      <c r="G500" s="8"/>
      <c r="H500" s="8"/>
      <c r="I500" s="39"/>
      <c r="J500" s="40"/>
    </row>
    <row r="501" spans="1:10" ht="12.75" customHeight="1" x14ac:dyDescent="0.2">
      <c r="A501" s="7">
        <v>488</v>
      </c>
      <c r="B501" s="23" t="s">
        <v>30</v>
      </c>
      <c r="C501" s="7">
        <v>1</v>
      </c>
      <c r="D501" s="45">
        <v>104405.9844979625</v>
      </c>
      <c r="E501" s="11" t="s">
        <v>454</v>
      </c>
      <c r="F501" s="11" t="s">
        <v>185</v>
      </c>
      <c r="G501" s="8"/>
      <c r="H501" s="8"/>
      <c r="I501" s="39"/>
      <c r="J501" s="40"/>
    </row>
    <row r="502" spans="1:10" ht="63.75" x14ac:dyDescent="0.2">
      <c r="A502" s="7">
        <v>489</v>
      </c>
      <c r="B502" s="23" t="s">
        <v>23</v>
      </c>
      <c r="C502" s="7">
        <v>1</v>
      </c>
      <c r="D502" s="45">
        <v>128784.35348329495</v>
      </c>
      <c r="E502" s="11" t="s">
        <v>443</v>
      </c>
      <c r="F502" s="11" t="s">
        <v>288</v>
      </c>
      <c r="G502" s="8"/>
      <c r="H502" s="8"/>
      <c r="I502" s="39"/>
      <c r="J502" s="40"/>
    </row>
    <row r="503" spans="1:10" ht="25.5" x14ac:dyDescent="0.2">
      <c r="A503" s="7">
        <v>490</v>
      </c>
      <c r="B503" s="23" t="s">
        <v>27</v>
      </c>
      <c r="C503" s="7">
        <v>1</v>
      </c>
      <c r="D503" s="45">
        <v>147056.95137686247</v>
      </c>
      <c r="E503" s="11" t="s">
        <v>169</v>
      </c>
      <c r="F503" s="11" t="s">
        <v>167</v>
      </c>
      <c r="G503" s="8"/>
      <c r="H503" s="8"/>
      <c r="I503" s="39"/>
      <c r="J503" s="40"/>
    </row>
    <row r="504" spans="1:10" ht="25.5" x14ac:dyDescent="0.2">
      <c r="A504" s="7">
        <v>491</v>
      </c>
      <c r="B504" s="23" t="s">
        <v>23</v>
      </c>
      <c r="C504" s="7">
        <v>1</v>
      </c>
      <c r="D504" s="45">
        <v>128784.35348329495</v>
      </c>
      <c r="E504" s="11" t="s">
        <v>169</v>
      </c>
      <c r="F504" s="11" t="s">
        <v>167</v>
      </c>
      <c r="G504" s="8"/>
      <c r="H504" s="8"/>
      <c r="I504" s="39"/>
      <c r="J504" s="40"/>
    </row>
    <row r="505" spans="1:10" ht="38.25" x14ac:dyDescent="0.2">
      <c r="A505" s="7">
        <v>492</v>
      </c>
      <c r="B505" s="23" t="s">
        <v>35</v>
      </c>
      <c r="C505" s="7">
        <v>1</v>
      </c>
      <c r="D505" s="45">
        <v>151581.13664583035</v>
      </c>
      <c r="E505" s="11" t="s">
        <v>289</v>
      </c>
      <c r="F505" s="11" t="s">
        <v>167</v>
      </c>
      <c r="G505" s="8"/>
      <c r="H505" s="8"/>
      <c r="I505" s="39"/>
      <c r="J505" s="40"/>
    </row>
    <row r="506" spans="1:10" ht="63.75" x14ac:dyDescent="0.2">
      <c r="A506" s="7">
        <v>493</v>
      </c>
      <c r="B506" s="23" t="s">
        <v>35</v>
      </c>
      <c r="C506" s="7">
        <v>1</v>
      </c>
      <c r="D506" s="45">
        <v>151581.13664583035</v>
      </c>
      <c r="E506" s="11" t="s">
        <v>444</v>
      </c>
      <c r="F506" s="11" t="s">
        <v>167</v>
      </c>
      <c r="G506" s="8"/>
      <c r="H506" s="8"/>
      <c r="I506" s="39"/>
      <c r="J506" s="40"/>
    </row>
    <row r="507" spans="1:10" ht="25.5" x14ac:dyDescent="0.2">
      <c r="A507" s="7">
        <v>494</v>
      </c>
      <c r="B507" s="23" t="s">
        <v>13</v>
      </c>
      <c r="C507" s="7">
        <v>2</v>
      </c>
      <c r="D507" s="45">
        <v>111404.44952496173</v>
      </c>
      <c r="E507" s="11" t="s">
        <v>169</v>
      </c>
      <c r="F507" s="11" t="s">
        <v>167</v>
      </c>
      <c r="G507" s="8"/>
      <c r="H507" s="8"/>
      <c r="I507" s="39"/>
      <c r="J507" s="40"/>
    </row>
    <row r="508" spans="1:10" ht="38.25" x14ac:dyDescent="0.2">
      <c r="A508" s="7">
        <v>495</v>
      </c>
      <c r="B508" s="23" t="s">
        <v>19</v>
      </c>
      <c r="C508" s="7">
        <v>1</v>
      </c>
      <c r="D508" s="45">
        <v>116809.8116946551</v>
      </c>
      <c r="E508" s="11" t="s">
        <v>445</v>
      </c>
      <c r="F508" s="11" t="s">
        <v>276</v>
      </c>
      <c r="G508" s="8"/>
      <c r="H508" s="8"/>
      <c r="I508" s="39"/>
      <c r="J508" s="40"/>
    </row>
    <row r="509" spans="1:10" ht="38.25" x14ac:dyDescent="0.2">
      <c r="A509" s="7">
        <v>496</v>
      </c>
      <c r="B509" s="23" t="s">
        <v>37</v>
      </c>
      <c r="C509" s="7">
        <v>1</v>
      </c>
      <c r="D509" s="45">
        <v>152880.98905515406</v>
      </c>
      <c r="E509" s="11" t="s">
        <v>446</v>
      </c>
      <c r="F509" s="11" t="s">
        <v>167</v>
      </c>
      <c r="G509" s="8"/>
      <c r="H509" s="8"/>
      <c r="I509" s="39"/>
      <c r="J509" s="40"/>
    </row>
    <row r="510" spans="1:10" ht="25.5" x14ac:dyDescent="0.2">
      <c r="A510" s="7">
        <v>497</v>
      </c>
      <c r="B510" s="23" t="s">
        <v>23</v>
      </c>
      <c r="C510" s="7">
        <v>1</v>
      </c>
      <c r="D510" s="45">
        <v>128784.35348329495</v>
      </c>
      <c r="E510" s="11" t="s">
        <v>436</v>
      </c>
      <c r="F510" s="11" t="s">
        <v>192</v>
      </c>
      <c r="G510" s="8"/>
      <c r="H510" s="8"/>
      <c r="I510" s="39"/>
      <c r="J510" s="40"/>
    </row>
    <row r="511" spans="1:10" ht="25.5" x14ac:dyDescent="0.2">
      <c r="A511" s="7">
        <v>498</v>
      </c>
      <c r="B511" s="23" t="s">
        <v>20</v>
      </c>
      <c r="C511" s="7">
        <v>3</v>
      </c>
      <c r="D511" s="45">
        <v>155683.7562097809</v>
      </c>
      <c r="E511" s="11" t="s">
        <v>245</v>
      </c>
      <c r="F511" s="11" t="s">
        <v>167</v>
      </c>
      <c r="G511" s="8"/>
      <c r="H511" s="8"/>
      <c r="I511" s="39"/>
      <c r="J511" s="40"/>
    </row>
    <row r="512" spans="1:10" ht="25.5" x14ac:dyDescent="0.2">
      <c r="A512" s="7">
        <v>499</v>
      </c>
      <c r="B512" s="23" t="s">
        <v>26</v>
      </c>
      <c r="C512" s="7">
        <v>2</v>
      </c>
      <c r="D512" s="45">
        <v>232961.5071316633</v>
      </c>
      <c r="E512" s="11" t="s">
        <v>290</v>
      </c>
      <c r="F512" s="11" t="s">
        <v>291</v>
      </c>
      <c r="G512" s="8"/>
      <c r="H512" s="8"/>
      <c r="I512" s="39"/>
      <c r="J512" s="40"/>
    </row>
    <row r="513" spans="1:10" ht="38.25" x14ac:dyDescent="0.2">
      <c r="A513" s="7">
        <v>500</v>
      </c>
      <c r="B513" s="23" t="s">
        <v>13</v>
      </c>
      <c r="C513" s="7">
        <v>2</v>
      </c>
      <c r="D513" s="45">
        <v>111404.44952496173</v>
      </c>
      <c r="E513" s="11" t="s">
        <v>521</v>
      </c>
      <c r="F513" s="11" t="s">
        <v>167</v>
      </c>
      <c r="G513" s="8"/>
      <c r="H513" s="8"/>
      <c r="I513" s="17"/>
      <c r="J513" s="33"/>
    </row>
    <row r="514" spans="1:10" ht="25.5" x14ac:dyDescent="0.2">
      <c r="A514" s="7">
        <v>501</v>
      </c>
      <c r="B514" s="23" t="s">
        <v>23</v>
      </c>
      <c r="C514" s="7">
        <v>2</v>
      </c>
      <c r="D514" s="45">
        <v>128784.35348329495</v>
      </c>
      <c r="E514" s="11" t="s">
        <v>290</v>
      </c>
      <c r="F514" s="11" t="s">
        <v>298</v>
      </c>
      <c r="G514" s="8"/>
      <c r="H514" s="8"/>
      <c r="I514" s="17"/>
      <c r="J514" s="33"/>
    </row>
    <row r="515" spans="1:10" ht="25.5" x14ac:dyDescent="0.2">
      <c r="A515" s="7">
        <v>502</v>
      </c>
      <c r="B515" s="23" t="s">
        <v>3</v>
      </c>
      <c r="C515" s="7">
        <v>4</v>
      </c>
      <c r="D515" s="45">
        <v>96119.612080546198</v>
      </c>
      <c r="E515" s="11" t="s">
        <v>169</v>
      </c>
      <c r="F515" s="11" t="s">
        <v>299</v>
      </c>
      <c r="G515" s="8"/>
      <c r="H515" s="8"/>
      <c r="I515" s="17"/>
      <c r="J515" s="33"/>
    </row>
    <row r="516" spans="1:10" ht="25.5" x14ac:dyDescent="0.2">
      <c r="A516" s="7">
        <v>503</v>
      </c>
      <c r="B516" s="23" t="s">
        <v>30</v>
      </c>
      <c r="C516" s="7">
        <v>1</v>
      </c>
      <c r="D516" s="45">
        <v>104405.9844979625</v>
      </c>
      <c r="E516" s="11" t="s">
        <v>324</v>
      </c>
      <c r="F516" s="11" t="s">
        <v>299</v>
      </c>
      <c r="G516" s="8"/>
      <c r="H516" s="8"/>
      <c r="I516" s="17"/>
      <c r="J516" s="33"/>
    </row>
    <row r="517" spans="1:10" ht="38.25" x14ac:dyDescent="0.2">
      <c r="A517" s="7">
        <v>504</v>
      </c>
      <c r="B517" s="23" t="s">
        <v>31</v>
      </c>
      <c r="C517" s="7">
        <v>1</v>
      </c>
      <c r="D517" s="45">
        <v>109794.28180396986</v>
      </c>
      <c r="E517" s="11" t="s">
        <v>532</v>
      </c>
      <c r="F517" s="11" t="s">
        <v>300</v>
      </c>
      <c r="G517" s="8"/>
      <c r="H517" s="8"/>
      <c r="I517" s="17"/>
      <c r="J517" s="33"/>
    </row>
    <row r="518" spans="1:10" ht="25.5" x14ac:dyDescent="0.2">
      <c r="A518" s="7">
        <v>505</v>
      </c>
      <c r="B518" s="23" t="s">
        <v>42</v>
      </c>
      <c r="C518" s="7">
        <v>1</v>
      </c>
      <c r="D518" s="45">
        <v>122935.56364487061</v>
      </c>
      <c r="E518" s="11" t="s">
        <v>96</v>
      </c>
      <c r="F518" s="11" t="s">
        <v>256</v>
      </c>
      <c r="G518" s="8"/>
      <c r="H518" s="8"/>
      <c r="I518" s="17"/>
      <c r="J518" s="33"/>
    </row>
    <row r="519" spans="1:10" ht="25.5" x14ac:dyDescent="0.2">
      <c r="A519" s="7">
        <v>506</v>
      </c>
      <c r="B519" s="23" t="s">
        <v>3</v>
      </c>
      <c r="C519" s="7">
        <v>1</v>
      </c>
      <c r="D519" s="45">
        <v>96119.612080546198</v>
      </c>
      <c r="E519" s="11" t="s">
        <v>324</v>
      </c>
      <c r="F519" s="11" t="s">
        <v>299</v>
      </c>
      <c r="G519" s="8"/>
      <c r="H519" s="8"/>
      <c r="I519" s="17"/>
      <c r="J519" s="33"/>
    </row>
    <row r="520" spans="1:10" ht="25.5" x14ac:dyDescent="0.2">
      <c r="A520" s="7">
        <v>507</v>
      </c>
      <c r="B520" s="23" t="s">
        <v>3</v>
      </c>
      <c r="C520" s="7">
        <v>1</v>
      </c>
      <c r="D520" s="45">
        <v>96119.612080546198</v>
      </c>
      <c r="E520" s="11" t="s">
        <v>324</v>
      </c>
      <c r="F520" s="11" t="s">
        <v>301</v>
      </c>
      <c r="G520" s="8"/>
      <c r="H520" s="8"/>
      <c r="I520" s="17"/>
      <c r="J520" s="33"/>
    </row>
    <row r="521" spans="1:10" ht="25.5" x14ac:dyDescent="0.2">
      <c r="A521" s="7">
        <v>508</v>
      </c>
      <c r="B521" s="23" t="s">
        <v>13</v>
      </c>
      <c r="C521" s="7">
        <v>2</v>
      </c>
      <c r="D521" s="45">
        <v>111404.44952496173</v>
      </c>
      <c r="E521" s="29" t="s">
        <v>290</v>
      </c>
      <c r="F521" s="38" t="s">
        <v>302</v>
      </c>
      <c r="G521" s="8"/>
      <c r="H521" s="8"/>
      <c r="I521" s="17"/>
      <c r="J521" s="33"/>
    </row>
    <row r="522" spans="1:10" ht="25.5" x14ac:dyDescent="0.2">
      <c r="A522" s="7">
        <v>509</v>
      </c>
      <c r="B522" s="23" t="s">
        <v>19</v>
      </c>
      <c r="C522" s="7">
        <v>1</v>
      </c>
      <c r="D522" s="45">
        <v>116809.8116946551</v>
      </c>
      <c r="E522" s="29" t="s">
        <v>169</v>
      </c>
      <c r="F522" s="38" t="s">
        <v>167</v>
      </c>
      <c r="G522" s="8"/>
      <c r="H522" s="8"/>
      <c r="I522" s="17"/>
      <c r="J522" s="33"/>
    </row>
    <row r="523" spans="1:10" ht="25.5" x14ac:dyDescent="0.2">
      <c r="A523" s="7">
        <v>510</v>
      </c>
      <c r="B523" s="23" t="s">
        <v>23</v>
      </c>
      <c r="C523" s="7">
        <v>1</v>
      </c>
      <c r="D523" s="45">
        <v>128784.35348329495</v>
      </c>
      <c r="E523" s="29" t="s">
        <v>290</v>
      </c>
      <c r="F523" s="38" t="s">
        <v>276</v>
      </c>
      <c r="G523" s="8"/>
      <c r="H523" s="8"/>
      <c r="I523" s="17"/>
      <c r="J523" s="33"/>
    </row>
    <row r="524" spans="1:10" ht="25.5" x14ac:dyDescent="0.2">
      <c r="A524" s="7">
        <v>511</v>
      </c>
      <c r="B524" s="23" t="s">
        <v>20</v>
      </c>
      <c r="C524" s="7">
        <v>1</v>
      </c>
      <c r="D524" s="45">
        <v>155683.7562097809</v>
      </c>
      <c r="E524" s="29" t="s">
        <v>303</v>
      </c>
      <c r="F524" s="38" t="s">
        <v>304</v>
      </c>
      <c r="G524" s="8"/>
      <c r="H524" s="8"/>
      <c r="I524" s="17"/>
      <c r="J524" s="33"/>
    </row>
    <row r="525" spans="1:10" ht="25.5" x14ac:dyDescent="0.2">
      <c r="A525" s="7">
        <v>512</v>
      </c>
      <c r="B525" s="23" t="s">
        <v>42</v>
      </c>
      <c r="C525" s="7">
        <v>1</v>
      </c>
      <c r="D525" s="45">
        <v>122935.56364487061</v>
      </c>
      <c r="E525" s="29" t="s">
        <v>290</v>
      </c>
      <c r="F525" s="38" t="s">
        <v>291</v>
      </c>
      <c r="G525" s="8"/>
      <c r="H525" s="8"/>
      <c r="I525" s="17"/>
      <c r="J525" s="33"/>
    </row>
    <row r="526" spans="1:10" ht="25.5" x14ac:dyDescent="0.2">
      <c r="A526" s="7">
        <v>513</v>
      </c>
      <c r="B526" s="23" t="s">
        <v>19</v>
      </c>
      <c r="C526" s="7">
        <v>1</v>
      </c>
      <c r="D526" s="45">
        <v>116809.8116946551</v>
      </c>
      <c r="E526" s="29" t="s">
        <v>395</v>
      </c>
      <c r="F526" s="38" t="s">
        <v>305</v>
      </c>
      <c r="G526" s="8"/>
      <c r="H526" s="8"/>
      <c r="I526" s="17"/>
      <c r="J526" s="33"/>
    </row>
    <row r="527" spans="1:10" ht="25.5" x14ac:dyDescent="0.2">
      <c r="A527" s="7">
        <v>514</v>
      </c>
      <c r="B527" s="23" t="s">
        <v>19</v>
      </c>
      <c r="C527" s="7">
        <v>1</v>
      </c>
      <c r="D527" s="45">
        <v>116809.8116946551</v>
      </c>
      <c r="E527" s="29" t="s">
        <v>169</v>
      </c>
      <c r="F527" s="38" t="s">
        <v>167</v>
      </c>
      <c r="G527" s="8"/>
      <c r="H527" s="8"/>
      <c r="I527" s="17"/>
      <c r="J527" s="33"/>
    </row>
    <row r="528" spans="1:10" ht="38.25" x14ac:dyDescent="0.2">
      <c r="A528" s="7">
        <v>515</v>
      </c>
      <c r="B528" s="23" t="s">
        <v>20</v>
      </c>
      <c r="C528" s="7">
        <v>1</v>
      </c>
      <c r="D528" s="45">
        <v>155683.7562097809</v>
      </c>
      <c r="E528" s="29" t="s">
        <v>306</v>
      </c>
      <c r="F528" s="38" t="s">
        <v>167</v>
      </c>
      <c r="G528" s="8"/>
      <c r="H528" s="8"/>
      <c r="I528" s="17"/>
      <c r="J528" s="33"/>
    </row>
    <row r="529" spans="1:10" ht="25.5" x14ac:dyDescent="0.2">
      <c r="A529" s="7">
        <v>516</v>
      </c>
      <c r="B529" s="23" t="s">
        <v>23</v>
      </c>
      <c r="C529" s="7">
        <v>1</v>
      </c>
      <c r="D529" s="45">
        <v>128784.35348329495</v>
      </c>
      <c r="E529" s="29" t="s">
        <v>245</v>
      </c>
      <c r="F529" s="38" t="s">
        <v>167</v>
      </c>
      <c r="G529" s="8"/>
      <c r="H529" s="8"/>
      <c r="I529" s="17"/>
      <c r="J529" s="33"/>
    </row>
    <row r="530" spans="1:10" ht="25.5" x14ac:dyDescent="0.2">
      <c r="A530" s="7">
        <v>517</v>
      </c>
      <c r="B530" s="23" t="s">
        <v>19</v>
      </c>
      <c r="C530" s="7">
        <v>1</v>
      </c>
      <c r="D530" s="45">
        <v>116809.8116946551</v>
      </c>
      <c r="E530" s="29" t="s">
        <v>245</v>
      </c>
      <c r="F530" s="38" t="s">
        <v>167</v>
      </c>
      <c r="G530" s="8"/>
      <c r="H530" s="8"/>
      <c r="I530" s="17"/>
      <c r="J530" s="33"/>
    </row>
    <row r="531" spans="1:10" ht="25.5" x14ac:dyDescent="0.2">
      <c r="A531" s="7">
        <v>518</v>
      </c>
      <c r="B531" s="23" t="s">
        <v>27</v>
      </c>
      <c r="C531" s="7">
        <v>1</v>
      </c>
      <c r="D531" s="45">
        <v>147056.95137686247</v>
      </c>
      <c r="E531" s="29" t="s">
        <v>169</v>
      </c>
      <c r="F531" s="38" t="s">
        <v>167</v>
      </c>
      <c r="G531" s="8"/>
      <c r="H531" s="8"/>
      <c r="I531" s="17"/>
      <c r="J531" s="33"/>
    </row>
    <row r="532" spans="1:10" ht="25.5" x14ac:dyDescent="0.2">
      <c r="A532" s="7">
        <v>519</v>
      </c>
      <c r="B532" s="23" t="s">
        <v>19</v>
      </c>
      <c r="C532" s="7">
        <v>1</v>
      </c>
      <c r="D532" s="45">
        <v>116809.8116946551</v>
      </c>
      <c r="E532" s="29" t="s">
        <v>395</v>
      </c>
      <c r="F532" s="38" t="s">
        <v>305</v>
      </c>
      <c r="G532" s="8"/>
      <c r="H532" s="8"/>
      <c r="I532" s="17"/>
      <c r="J532" s="33"/>
    </row>
    <row r="533" spans="1:10" s="50" customFormat="1" ht="38.25" x14ac:dyDescent="0.2">
      <c r="A533" s="7">
        <v>520</v>
      </c>
      <c r="B533" s="23" t="s">
        <v>297</v>
      </c>
      <c r="C533" s="7">
        <v>1</v>
      </c>
      <c r="D533" s="45">
        <v>50081.350000000006</v>
      </c>
      <c r="E533" s="46" t="s">
        <v>521</v>
      </c>
      <c r="F533" s="46" t="s">
        <v>106</v>
      </c>
      <c r="G533" s="47"/>
      <c r="H533" s="47"/>
      <c r="I533" s="48"/>
      <c r="J533" s="49"/>
    </row>
    <row r="534" spans="1:10" s="50" customFormat="1" ht="38.25" x14ac:dyDescent="0.2">
      <c r="A534" s="7">
        <v>521</v>
      </c>
      <c r="B534" s="23" t="s">
        <v>297</v>
      </c>
      <c r="C534" s="7">
        <v>1</v>
      </c>
      <c r="D534" s="45">
        <v>50081.350000000006</v>
      </c>
      <c r="E534" s="46" t="s">
        <v>521</v>
      </c>
      <c r="F534" s="46" t="s">
        <v>108</v>
      </c>
      <c r="G534" s="47"/>
      <c r="H534" s="47"/>
      <c r="I534" s="48"/>
      <c r="J534" s="49"/>
    </row>
    <row r="535" spans="1:10" s="50" customFormat="1" ht="38.25" x14ac:dyDescent="0.2">
      <c r="A535" s="7">
        <v>522</v>
      </c>
      <c r="B535" s="8" t="s">
        <v>297</v>
      </c>
      <c r="C535" s="7">
        <v>1</v>
      </c>
      <c r="D535" s="45">
        <v>50081.350000000006</v>
      </c>
      <c r="E535" s="46" t="s">
        <v>521</v>
      </c>
      <c r="F535" s="46" t="s">
        <v>60</v>
      </c>
      <c r="G535" s="47"/>
      <c r="H535" s="47"/>
      <c r="I535" s="48"/>
      <c r="J535" s="49"/>
    </row>
    <row r="536" spans="1:10" s="50" customFormat="1" ht="38.25" x14ac:dyDescent="0.2">
      <c r="A536" s="7">
        <v>523</v>
      </c>
      <c r="B536" s="23" t="s">
        <v>297</v>
      </c>
      <c r="C536" s="7">
        <v>1</v>
      </c>
      <c r="D536" s="45">
        <v>50081.350000000006</v>
      </c>
      <c r="E536" s="46" t="s">
        <v>521</v>
      </c>
      <c r="F536" s="46" t="s">
        <v>105</v>
      </c>
      <c r="G536" s="47"/>
      <c r="H536" s="47"/>
      <c r="I536" s="48"/>
      <c r="J536" s="49"/>
    </row>
    <row r="537" spans="1:10" s="50" customFormat="1" ht="38.25" x14ac:dyDescent="0.2">
      <c r="A537" s="7">
        <v>524</v>
      </c>
      <c r="B537" s="23" t="s">
        <v>297</v>
      </c>
      <c r="C537" s="7">
        <v>1</v>
      </c>
      <c r="D537" s="45">
        <v>50081.350000000006</v>
      </c>
      <c r="E537" s="46" t="s">
        <v>521</v>
      </c>
      <c r="F537" s="46" t="s">
        <v>107</v>
      </c>
      <c r="G537" s="47"/>
      <c r="H537" s="47"/>
      <c r="I537" s="48"/>
      <c r="J537" s="49"/>
    </row>
    <row r="538" spans="1:10" s="50" customFormat="1" ht="38.25" x14ac:dyDescent="0.2">
      <c r="A538" s="7">
        <v>525</v>
      </c>
      <c r="B538" s="23" t="s">
        <v>297</v>
      </c>
      <c r="C538" s="7">
        <v>1</v>
      </c>
      <c r="D538" s="45">
        <v>50081.350000000006</v>
      </c>
      <c r="E538" s="46" t="s">
        <v>521</v>
      </c>
      <c r="F538" s="46" t="s">
        <v>105</v>
      </c>
      <c r="G538" s="47"/>
      <c r="H538" s="47"/>
      <c r="I538" s="48"/>
      <c r="J538" s="49"/>
    </row>
    <row r="539" spans="1:10" s="50" customFormat="1" ht="38.25" x14ac:dyDescent="0.2">
      <c r="A539" s="7">
        <v>526</v>
      </c>
      <c r="B539" s="23" t="s">
        <v>297</v>
      </c>
      <c r="C539" s="7">
        <v>1</v>
      </c>
      <c r="D539" s="45">
        <v>50081.350000000006</v>
      </c>
      <c r="E539" s="46" t="s">
        <v>521</v>
      </c>
      <c r="F539" s="46" t="s">
        <v>107</v>
      </c>
      <c r="G539" s="47"/>
      <c r="H539" s="47"/>
      <c r="I539" s="48"/>
      <c r="J539" s="49"/>
    </row>
    <row r="540" spans="1:10" s="50" customFormat="1" ht="38.25" x14ac:dyDescent="0.2">
      <c r="A540" s="7">
        <v>527</v>
      </c>
      <c r="B540" s="8" t="s">
        <v>297</v>
      </c>
      <c r="C540" s="7">
        <v>1</v>
      </c>
      <c r="D540" s="45">
        <v>50081.350000000006</v>
      </c>
      <c r="E540" s="46" t="s">
        <v>521</v>
      </c>
      <c r="F540" s="46" t="s">
        <v>60</v>
      </c>
      <c r="G540" s="47"/>
      <c r="H540" s="47"/>
      <c r="I540" s="48"/>
      <c r="J540" s="49"/>
    </row>
    <row r="541" spans="1:10" s="50" customFormat="1" ht="38.25" x14ac:dyDescent="0.2">
      <c r="A541" s="7">
        <v>528</v>
      </c>
      <c r="B541" s="23" t="s">
        <v>297</v>
      </c>
      <c r="C541" s="7">
        <v>1</v>
      </c>
      <c r="D541" s="45">
        <v>50081.350000000006</v>
      </c>
      <c r="E541" s="46" t="s">
        <v>521</v>
      </c>
      <c r="F541" s="46" t="s">
        <v>198</v>
      </c>
      <c r="G541" s="47"/>
      <c r="H541" s="47"/>
      <c r="I541" s="48"/>
      <c r="J541" s="49"/>
    </row>
    <row r="542" spans="1:10" s="50" customFormat="1" ht="38.25" x14ac:dyDescent="0.2">
      <c r="A542" s="7">
        <v>529</v>
      </c>
      <c r="B542" s="23" t="s">
        <v>297</v>
      </c>
      <c r="C542" s="7">
        <v>1</v>
      </c>
      <c r="D542" s="45">
        <v>50081.350000000006</v>
      </c>
      <c r="E542" s="46" t="s">
        <v>521</v>
      </c>
      <c r="F542" s="46" t="s">
        <v>107</v>
      </c>
      <c r="G542" s="47"/>
      <c r="H542" s="47"/>
      <c r="I542" s="48"/>
      <c r="J542" s="49"/>
    </row>
    <row r="543" spans="1:10" s="50" customFormat="1" ht="38.25" x14ac:dyDescent="0.2">
      <c r="A543" s="7">
        <v>530</v>
      </c>
      <c r="B543" s="23" t="s">
        <v>297</v>
      </c>
      <c r="C543" s="7">
        <v>1</v>
      </c>
      <c r="D543" s="45">
        <v>50081.350000000006</v>
      </c>
      <c r="E543" s="46" t="s">
        <v>521</v>
      </c>
      <c r="F543" s="46" t="s">
        <v>106</v>
      </c>
      <c r="G543" s="47"/>
      <c r="H543" s="47"/>
      <c r="I543" s="48"/>
      <c r="J543" s="49"/>
    </row>
    <row r="544" spans="1:10" s="50" customFormat="1" ht="38.25" x14ac:dyDescent="0.2">
      <c r="A544" s="7">
        <v>531</v>
      </c>
      <c r="B544" s="23" t="s">
        <v>297</v>
      </c>
      <c r="C544" s="7">
        <v>1</v>
      </c>
      <c r="D544" s="45">
        <v>50081.350000000006</v>
      </c>
      <c r="E544" s="46" t="s">
        <v>521</v>
      </c>
      <c r="F544" s="46" t="s">
        <v>105</v>
      </c>
      <c r="G544" s="47"/>
      <c r="H544" s="47"/>
      <c r="I544" s="48"/>
      <c r="J544" s="49"/>
    </row>
    <row r="545" spans="1:10" s="50" customFormat="1" ht="38.25" x14ac:dyDescent="0.2">
      <c r="A545" s="7">
        <v>532</v>
      </c>
      <c r="B545" s="23" t="s">
        <v>297</v>
      </c>
      <c r="C545" s="7">
        <v>1</v>
      </c>
      <c r="D545" s="45">
        <v>50081.350000000006</v>
      </c>
      <c r="E545" s="46" t="s">
        <v>521</v>
      </c>
      <c r="F545" s="46" t="s">
        <v>106</v>
      </c>
      <c r="G545" s="47"/>
      <c r="H545" s="47"/>
      <c r="I545" s="48"/>
      <c r="J545" s="49"/>
    </row>
    <row r="546" spans="1:10" s="50" customFormat="1" x14ac:dyDescent="0.2">
      <c r="A546" s="7">
        <v>533</v>
      </c>
      <c r="B546" s="23" t="s">
        <v>21</v>
      </c>
      <c r="C546" s="7">
        <v>1</v>
      </c>
      <c r="D546" s="45">
        <v>110684.56110879539</v>
      </c>
      <c r="E546" s="46" t="s">
        <v>447</v>
      </c>
      <c r="F546" s="46" t="s">
        <v>448</v>
      </c>
      <c r="G546" s="47"/>
      <c r="H546" s="47"/>
      <c r="I546" s="48"/>
      <c r="J546" s="49"/>
    </row>
    <row r="547" spans="1:10" s="50" customFormat="1" ht="25.5" x14ac:dyDescent="0.2">
      <c r="A547" s="7">
        <v>534</v>
      </c>
      <c r="B547" s="23" t="s">
        <v>23</v>
      </c>
      <c r="C547" s="7">
        <v>1</v>
      </c>
      <c r="D547" s="45">
        <v>128784.35348329495</v>
      </c>
      <c r="E547" s="46" t="s">
        <v>449</v>
      </c>
      <c r="F547" s="46" t="s">
        <v>450</v>
      </c>
      <c r="G547" s="47"/>
      <c r="H547" s="47"/>
      <c r="I547" s="48"/>
      <c r="J547" s="49"/>
    </row>
    <row r="548" spans="1:10" ht="25.5" x14ac:dyDescent="0.2">
      <c r="A548" s="7">
        <v>535</v>
      </c>
      <c r="B548" s="23" t="s">
        <v>23</v>
      </c>
      <c r="C548" s="7">
        <v>1</v>
      </c>
      <c r="D548" s="45">
        <v>128784.35348329495</v>
      </c>
      <c r="E548" s="11" t="s">
        <v>397</v>
      </c>
      <c r="F548" s="11" t="s">
        <v>451</v>
      </c>
      <c r="G548" s="8"/>
      <c r="H548" s="8"/>
      <c r="I548" s="39"/>
      <c r="J548" s="40"/>
    </row>
    <row r="549" spans="1:10" ht="25.5" x14ac:dyDescent="0.2">
      <c r="A549" s="7">
        <v>536</v>
      </c>
      <c r="B549" s="23" t="s">
        <v>31</v>
      </c>
      <c r="C549" s="7">
        <v>1</v>
      </c>
      <c r="D549" s="45">
        <v>109794.28180396986</v>
      </c>
      <c r="E549" s="11" t="s">
        <v>359</v>
      </c>
      <c r="F549" s="11" t="s">
        <v>452</v>
      </c>
      <c r="G549" s="8"/>
      <c r="H549" s="8"/>
      <c r="I549" s="39"/>
      <c r="J549" s="40"/>
    </row>
    <row r="550" spans="1:10" s="5" customFormat="1" ht="25.5" x14ac:dyDescent="0.2">
      <c r="A550" s="7">
        <v>537</v>
      </c>
      <c r="B550" s="23" t="s">
        <v>310</v>
      </c>
      <c r="C550" s="7">
        <v>1</v>
      </c>
      <c r="D550" s="45">
        <v>131765.49002146677</v>
      </c>
      <c r="E550" s="30" t="s">
        <v>359</v>
      </c>
      <c r="F550" s="26" t="s">
        <v>453</v>
      </c>
      <c r="G550" s="12"/>
      <c r="H550" s="12"/>
      <c r="I550" s="39"/>
      <c r="J550" s="40"/>
    </row>
    <row r="551" spans="1:10" ht="25.5" x14ac:dyDescent="0.2">
      <c r="A551" s="7">
        <v>538</v>
      </c>
      <c r="B551" s="23" t="s">
        <v>23</v>
      </c>
      <c r="C551" s="7">
        <v>1</v>
      </c>
      <c r="D551" s="45">
        <v>128784.35348329495</v>
      </c>
      <c r="E551" s="30" t="s">
        <v>518</v>
      </c>
      <c r="F551" s="26" t="s">
        <v>455</v>
      </c>
      <c r="G551" s="8"/>
      <c r="H551" s="8"/>
      <c r="I551" s="39"/>
      <c r="J551" s="40"/>
    </row>
    <row r="552" spans="1:10" ht="25.5" x14ac:dyDescent="0.2">
      <c r="A552" s="7">
        <v>539</v>
      </c>
      <c r="B552" s="23" t="s">
        <v>23</v>
      </c>
      <c r="C552" s="7">
        <v>1</v>
      </c>
      <c r="D552" s="45">
        <v>128784.35348329495</v>
      </c>
      <c r="E552" s="30" t="s">
        <v>397</v>
      </c>
      <c r="F552" s="11" t="s">
        <v>456</v>
      </c>
      <c r="G552" s="8"/>
      <c r="H552" s="8"/>
      <c r="I552" s="39"/>
      <c r="J552" s="40"/>
    </row>
    <row r="553" spans="1:10" ht="25.5" x14ac:dyDescent="0.2">
      <c r="A553" s="7">
        <v>540</v>
      </c>
      <c r="B553" s="23" t="s">
        <v>30</v>
      </c>
      <c r="C553" s="7">
        <v>1</v>
      </c>
      <c r="D553" s="45">
        <v>104405.9844979625</v>
      </c>
      <c r="E553" s="30" t="s">
        <v>272</v>
      </c>
      <c r="F553" s="11" t="s">
        <v>457</v>
      </c>
      <c r="G553" s="8"/>
      <c r="H553" s="8"/>
      <c r="I553" s="39"/>
      <c r="J553" s="40"/>
    </row>
    <row r="554" spans="1:10" ht="25.5" x14ac:dyDescent="0.2">
      <c r="A554" s="7">
        <v>541</v>
      </c>
      <c r="B554" s="23" t="s">
        <v>311</v>
      </c>
      <c r="C554" s="7">
        <v>1</v>
      </c>
      <c r="D554" s="45">
        <v>269361.74262098566</v>
      </c>
      <c r="E554" s="11" t="s">
        <v>359</v>
      </c>
      <c r="F554" s="11" t="s">
        <v>458</v>
      </c>
      <c r="G554" s="8"/>
      <c r="H554" s="8"/>
      <c r="I554" s="39"/>
      <c r="J554" s="40"/>
    </row>
    <row r="555" spans="1:10" x14ac:dyDescent="0.2">
      <c r="A555" s="7">
        <v>542</v>
      </c>
      <c r="B555" s="23" t="s">
        <v>21</v>
      </c>
      <c r="C555" s="7">
        <v>1</v>
      </c>
      <c r="D555" s="45">
        <v>110684.56110879539</v>
      </c>
      <c r="E555" s="30" t="s">
        <v>272</v>
      </c>
      <c r="F555" s="11" t="s">
        <v>459</v>
      </c>
      <c r="G555" s="8"/>
      <c r="H555" s="8"/>
      <c r="I555" s="39"/>
      <c r="J555" s="40"/>
    </row>
    <row r="556" spans="1:10" s="5" customFormat="1" x14ac:dyDescent="0.2">
      <c r="A556" s="7">
        <v>543</v>
      </c>
      <c r="B556" s="23" t="s">
        <v>30</v>
      </c>
      <c r="C556" s="7">
        <v>1</v>
      </c>
      <c r="D556" s="45">
        <v>104405.9844979625</v>
      </c>
      <c r="E556" s="30" t="s">
        <v>272</v>
      </c>
      <c r="F556" s="11" t="s">
        <v>460</v>
      </c>
      <c r="G556" s="12"/>
      <c r="H556" s="12"/>
      <c r="I556" s="39"/>
      <c r="J556" s="40"/>
    </row>
    <row r="557" spans="1:10" ht="25.5" x14ac:dyDescent="0.2">
      <c r="A557" s="7">
        <v>544</v>
      </c>
      <c r="B557" s="23" t="s">
        <v>23</v>
      </c>
      <c r="C557" s="7">
        <v>1</v>
      </c>
      <c r="D557" s="45">
        <v>128784.35348329495</v>
      </c>
      <c r="E557" s="30" t="s">
        <v>461</v>
      </c>
      <c r="F557" s="11" t="s">
        <v>462</v>
      </c>
      <c r="G557" s="8"/>
      <c r="H557" s="8"/>
      <c r="I557" s="39"/>
      <c r="J557" s="40"/>
    </row>
    <row r="558" spans="1:10" ht="38.25" x14ac:dyDescent="0.2">
      <c r="A558" s="7">
        <v>545</v>
      </c>
      <c r="B558" s="23" t="s">
        <v>21</v>
      </c>
      <c r="C558" s="7">
        <v>1</v>
      </c>
      <c r="D558" s="45">
        <v>110684.56110879539</v>
      </c>
      <c r="E558" s="11" t="s">
        <v>463</v>
      </c>
      <c r="F558" s="11" t="s">
        <v>464</v>
      </c>
      <c r="G558" s="8"/>
      <c r="H558" s="8"/>
      <c r="I558" s="39"/>
      <c r="J558" s="40"/>
    </row>
    <row r="559" spans="1:10" ht="12.75" customHeight="1" x14ac:dyDescent="0.2">
      <c r="A559" s="7">
        <v>546</v>
      </c>
      <c r="B559" s="23" t="s">
        <v>21</v>
      </c>
      <c r="C559" s="7">
        <v>1</v>
      </c>
      <c r="D559" s="45">
        <v>110684.56110879539</v>
      </c>
      <c r="E559" s="11" t="s">
        <v>465</v>
      </c>
      <c r="F559" s="11" t="s">
        <v>466</v>
      </c>
      <c r="G559" s="8"/>
      <c r="H559" s="8"/>
      <c r="I559" s="39"/>
      <c r="J559" s="40"/>
    </row>
    <row r="560" spans="1:10" ht="38.25" x14ac:dyDescent="0.2">
      <c r="A560" s="7">
        <v>547</v>
      </c>
      <c r="B560" s="23" t="s">
        <v>30</v>
      </c>
      <c r="C560" s="7">
        <v>2</v>
      </c>
      <c r="D560" s="45">
        <v>104405.9844979625</v>
      </c>
      <c r="E560" s="11" t="s">
        <v>467</v>
      </c>
      <c r="F560" s="11" t="s">
        <v>468</v>
      </c>
      <c r="G560" s="8"/>
      <c r="H560" s="8"/>
      <c r="I560" s="39"/>
      <c r="J560" s="40"/>
    </row>
    <row r="561" spans="1:10" ht="25.5" x14ac:dyDescent="0.2">
      <c r="A561" s="7">
        <v>548</v>
      </c>
      <c r="B561" s="23" t="s">
        <v>13</v>
      </c>
      <c r="C561" s="7">
        <v>1</v>
      </c>
      <c r="D561" s="45">
        <v>111404.44952496173</v>
      </c>
      <c r="E561" s="11" t="s">
        <v>469</v>
      </c>
      <c r="F561" s="11" t="s">
        <v>167</v>
      </c>
      <c r="G561" s="8"/>
      <c r="H561" s="8"/>
      <c r="I561" s="39"/>
      <c r="J561" s="40"/>
    </row>
    <row r="562" spans="1:10" ht="25.5" x14ac:dyDescent="0.2">
      <c r="A562" s="7">
        <v>549</v>
      </c>
      <c r="B562" s="23" t="s">
        <v>23</v>
      </c>
      <c r="C562" s="7">
        <v>1</v>
      </c>
      <c r="D562" s="45">
        <v>128784.35348329495</v>
      </c>
      <c r="E562" s="11" t="s">
        <v>470</v>
      </c>
      <c r="F562" s="11" t="s">
        <v>167</v>
      </c>
      <c r="G562" s="8"/>
      <c r="H562" s="8"/>
      <c r="I562" s="39"/>
      <c r="J562" s="40"/>
    </row>
    <row r="563" spans="1:10" ht="25.5" x14ac:dyDescent="0.2">
      <c r="A563" s="7">
        <v>550</v>
      </c>
      <c r="B563" s="23" t="s">
        <v>23</v>
      </c>
      <c r="C563" s="7">
        <v>1</v>
      </c>
      <c r="D563" s="45">
        <v>128784.35348329495</v>
      </c>
      <c r="E563" s="11" t="s">
        <v>470</v>
      </c>
      <c r="F563" s="11" t="s">
        <v>167</v>
      </c>
      <c r="G563" s="8"/>
      <c r="H563" s="8"/>
      <c r="I563" s="39"/>
      <c r="J563" s="40"/>
    </row>
    <row r="564" spans="1:10" ht="25.5" x14ac:dyDescent="0.2">
      <c r="A564" s="7">
        <v>551</v>
      </c>
      <c r="B564" s="23" t="s">
        <v>13</v>
      </c>
      <c r="C564" s="7">
        <v>1</v>
      </c>
      <c r="D564" s="45">
        <v>111404.44952496173</v>
      </c>
      <c r="E564" s="11" t="s">
        <v>480</v>
      </c>
      <c r="F564" s="11" t="s">
        <v>167</v>
      </c>
      <c r="G564" s="8"/>
      <c r="H564" s="8"/>
      <c r="I564" s="39"/>
      <c r="J564" s="40"/>
    </row>
    <row r="565" spans="1:10" ht="25.5" x14ac:dyDescent="0.2">
      <c r="A565" s="7">
        <v>552</v>
      </c>
      <c r="B565" s="23" t="s">
        <v>20</v>
      </c>
      <c r="C565" s="7">
        <v>1</v>
      </c>
      <c r="D565" s="45">
        <v>155683.7562097809</v>
      </c>
      <c r="E565" s="11" t="s">
        <v>471</v>
      </c>
      <c r="F565" s="11" t="s">
        <v>472</v>
      </c>
      <c r="G565" s="8"/>
      <c r="H565" s="8"/>
      <c r="I565" s="39"/>
      <c r="J565" s="40"/>
    </row>
    <row r="566" spans="1:10" ht="25.5" x14ac:dyDescent="0.2">
      <c r="A566" s="7">
        <v>553</v>
      </c>
      <c r="B566" s="23" t="s">
        <v>35</v>
      </c>
      <c r="C566" s="7">
        <v>3</v>
      </c>
      <c r="D566" s="45">
        <v>151581.13664583035</v>
      </c>
      <c r="E566" s="11" t="s">
        <v>470</v>
      </c>
      <c r="F566" s="11" t="s">
        <v>167</v>
      </c>
      <c r="G566" s="8"/>
      <c r="H566" s="8"/>
      <c r="I566" s="39"/>
      <c r="J566" s="40"/>
    </row>
    <row r="567" spans="1:10" ht="25.5" x14ac:dyDescent="0.2">
      <c r="A567" s="7">
        <v>554</v>
      </c>
      <c r="B567" s="23" t="s">
        <v>20</v>
      </c>
      <c r="C567" s="7">
        <v>3</v>
      </c>
      <c r="D567" s="45">
        <v>155683.7562097809</v>
      </c>
      <c r="E567" s="11" t="s">
        <v>470</v>
      </c>
      <c r="F567" s="11" t="s">
        <v>167</v>
      </c>
      <c r="G567" s="8"/>
      <c r="H567" s="8"/>
      <c r="I567" s="39"/>
      <c r="J567" s="40"/>
    </row>
    <row r="568" spans="1:10" ht="12.75" customHeight="1" x14ac:dyDescent="0.2">
      <c r="A568" s="7">
        <v>555</v>
      </c>
      <c r="B568" s="23" t="s">
        <v>54</v>
      </c>
      <c r="C568" s="7">
        <v>1</v>
      </c>
      <c r="D568" s="45">
        <v>68835.757329147789</v>
      </c>
      <c r="E568" s="11" t="s">
        <v>473</v>
      </c>
      <c r="F568" s="11" t="s">
        <v>474</v>
      </c>
      <c r="G568" s="8"/>
      <c r="H568" s="8"/>
      <c r="I568" s="39"/>
      <c r="J568" s="40"/>
    </row>
    <row r="569" spans="1:10" ht="25.5" x14ac:dyDescent="0.2">
      <c r="A569" s="7">
        <v>556</v>
      </c>
      <c r="B569" s="23" t="s">
        <v>31</v>
      </c>
      <c r="C569" s="7">
        <v>1</v>
      </c>
      <c r="D569" s="45">
        <v>109794.28180396986</v>
      </c>
      <c r="E569" s="11" t="s">
        <v>359</v>
      </c>
      <c r="F569" s="11" t="s">
        <v>475</v>
      </c>
      <c r="G569" s="8"/>
      <c r="H569" s="8"/>
      <c r="I569" s="39"/>
      <c r="J569" s="40"/>
    </row>
    <row r="570" spans="1:10" ht="25.5" x14ac:dyDescent="0.2">
      <c r="A570" s="7">
        <v>557</v>
      </c>
      <c r="B570" s="23" t="s">
        <v>23</v>
      </c>
      <c r="C570" s="7">
        <v>1</v>
      </c>
      <c r="D570" s="45">
        <v>128784.35348329495</v>
      </c>
      <c r="E570" s="11" t="s">
        <v>397</v>
      </c>
      <c r="F570" s="11" t="s">
        <v>246</v>
      </c>
      <c r="G570" s="8"/>
      <c r="H570" s="8"/>
      <c r="I570" s="39"/>
      <c r="J570" s="40"/>
    </row>
    <row r="571" spans="1:10" ht="38.25" x14ac:dyDescent="0.2">
      <c r="A571" s="7">
        <v>558</v>
      </c>
      <c r="B571" s="23" t="s">
        <v>21</v>
      </c>
      <c r="C571" s="7">
        <v>1</v>
      </c>
      <c r="D571" s="45">
        <v>110684.56110879539</v>
      </c>
      <c r="E571" s="11" t="s">
        <v>533</v>
      </c>
      <c r="F571" s="26" t="s">
        <v>476</v>
      </c>
      <c r="G571" s="8"/>
      <c r="H571" s="8"/>
      <c r="I571" s="39"/>
      <c r="J571" s="40"/>
    </row>
    <row r="572" spans="1:10" ht="25.5" x14ac:dyDescent="0.2">
      <c r="A572" s="7">
        <v>559</v>
      </c>
      <c r="B572" s="23" t="s">
        <v>13</v>
      </c>
      <c r="C572" s="7">
        <v>2</v>
      </c>
      <c r="D572" s="45">
        <v>111404.44952496173</v>
      </c>
      <c r="E572" s="11" t="s">
        <v>477</v>
      </c>
      <c r="F572" s="11" t="s">
        <v>448</v>
      </c>
      <c r="G572" s="8"/>
      <c r="H572" s="8"/>
      <c r="I572" s="39"/>
      <c r="J572" s="40"/>
    </row>
    <row r="573" spans="1:10" ht="38.25" customHeight="1" x14ac:dyDescent="0.2">
      <c r="A573" s="7">
        <v>560</v>
      </c>
      <c r="B573" s="23" t="s">
        <v>30</v>
      </c>
      <c r="C573" s="7">
        <v>2</v>
      </c>
      <c r="D573" s="45">
        <v>104405.9844979625</v>
      </c>
      <c r="E573" s="11" t="s">
        <v>272</v>
      </c>
      <c r="F573" s="26" t="s">
        <v>478</v>
      </c>
      <c r="G573" s="8"/>
      <c r="H573" s="8"/>
      <c r="I573" s="39"/>
      <c r="J573" s="40"/>
    </row>
    <row r="574" spans="1:10" ht="38.25" x14ac:dyDescent="0.2">
      <c r="A574" s="7">
        <v>561</v>
      </c>
      <c r="B574" s="23" t="s">
        <v>20</v>
      </c>
      <c r="C574" s="7">
        <v>1</v>
      </c>
      <c r="D574" s="45">
        <v>155683.7562097809</v>
      </c>
      <c r="E574" s="11" t="s">
        <v>534</v>
      </c>
      <c r="F574" s="11" t="s">
        <v>479</v>
      </c>
      <c r="G574" s="8"/>
      <c r="H574" s="8"/>
      <c r="I574" s="39"/>
      <c r="J574" s="40"/>
    </row>
    <row r="575" spans="1:10" ht="25.5" customHeight="1" x14ac:dyDescent="0.2">
      <c r="A575" s="7">
        <v>562</v>
      </c>
      <c r="B575" s="23" t="s">
        <v>35</v>
      </c>
      <c r="C575" s="7">
        <v>1</v>
      </c>
      <c r="D575" s="45">
        <v>151581.13664583035</v>
      </c>
      <c r="E575" s="11" t="s">
        <v>480</v>
      </c>
      <c r="F575" s="11" t="s">
        <v>167</v>
      </c>
      <c r="G575" s="8"/>
      <c r="H575" s="8"/>
      <c r="I575" s="39"/>
      <c r="J575" s="40"/>
    </row>
    <row r="576" spans="1:10" ht="38.25" customHeight="1" x14ac:dyDescent="0.2">
      <c r="A576" s="7">
        <v>564</v>
      </c>
      <c r="B576" s="23" t="s">
        <v>20</v>
      </c>
      <c r="C576" s="7">
        <v>1</v>
      </c>
      <c r="D576" s="45">
        <v>155683.7562097809</v>
      </c>
      <c r="E576" s="26" t="s">
        <v>480</v>
      </c>
      <c r="F576" s="26" t="s">
        <v>481</v>
      </c>
      <c r="G576" s="8"/>
      <c r="H576" s="8"/>
      <c r="I576" s="39"/>
      <c r="J576" s="40"/>
    </row>
    <row r="577" spans="1:10" ht="38.25" customHeight="1" x14ac:dyDescent="0.2">
      <c r="A577" s="7">
        <v>565</v>
      </c>
      <c r="B577" s="23" t="s">
        <v>42</v>
      </c>
      <c r="C577" s="7">
        <v>1</v>
      </c>
      <c r="D577" s="45">
        <v>122935.56364487061</v>
      </c>
      <c r="E577" s="26" t="s">
        <v>480</v>
      </c>
      <c r="F577" s="26" t="s">
        <v>482</v>
      </c>
      <c r="G577" s="8"/>
      <c r="H577" s="8"/>
      <c r="I577" s="39"/>
      <c r="J577" s="40"/>
    </row>
    <row r="578" spans="1:10" ht="38.25" customHeight="1" x14ac:dyDescent="0.2">
      <c r="A578" s="7">
        <v>566</v>
      </c>
      <c r="B578" s="23" t="s">
        <v>13</v>
      </c>
      <c r="C578" s="7">
        <v>1</v>
      </c>
      <c r="D578" s="45">
        <v>111404.44952496173</v>
      </c>
      <c r="E578" s="26" t="s">
        <v>483</v>
      </c>
      <c r="F578" s="26" t="s">
        <v>484</v>
      </c>
      <c r="G578" s="8"/>
      <c r="H578" s="8"/>
      <c r="I578" s="39"/>
      <c r="J578" s="40"/>
    </row>
    <row r="579" spans="1:10" ht="38.25" customHeight="1" x14ac:dyDescent="0.2">
      <c r="A579" s="7">
        <v>567</v>
      </c>
      <c r="B579" s="23" t="s">
        <v>13</v>
      </c>
      <c r="C579" s="7">
        <v>1</v>
      </c>
      <c r="D579" s="45">
        <v>111404.44952496173</v>
      </c>
      <c r="E579" s="26" t="s">
        <v>480</v>
      </c>
      <c r="F579" s="26" t="s">
        <v>485</v>
      </c>
      <c r="G579" s="8"/>
      <c r="H579" s="8"/>
      <c r="I579" s="39"/>
      <c r="J579" s="40"/>
    </row>
    <row r="580" spans="1:10" ht="25.5" customHeight="1" x14ac:dyDescent="0.2">
      <c r="A580" s="7">
        <v>568</v>
      </c>
      <c r="B580" s="23" t="s">
        <v>23</v>
      </c>
      <c r="C580" s="7">
        <v>1</v>
      </c>
      <c r="D580" s="45">
        <v>128784.35348329495</v>
      </c>
      <c r="E580" s="11" t="s">
        <v>169</v>
      </c>
      <c r="F580" s="11" t="s">
        <v>486</v>
      </c>
      <c r="G580" s="8"/>
      <c r="H580" s="8"/>
      <c r="I580" s="39"/>
      <c r="J580" s="40"/>
    </row>
    <row r="581" spans="1:10" ht="25.5" customHeight="1" x14ac:dyDescent="0.2">
      <c r="A581" s="7">
        <v>569</v>
      </c>
      <c r="B581" s="23" t="s">
        <v>23</v>
      </c>
      <c r="C581" s="7">
        <v>2</v>
      </c>
      <c r="D581" s="45">
        <v>128784.35348329495</v>
      </c>
      <c r="E581" s="11" t="s">
        <v>480</v>
      </c>
      <c r="F581" s="11" t="s">
        <v>487</v>
      </c>
      <c r="G581" s="8"/>
      <c r="H581" s="8"/>
      <c r="I581" s="39"/>
      <c r="J581" s="40"/>
    </row>
    <row r="582" spans="1:10" ht="25.5" customHeight="1" x14ac:dyDescent="0.2">
      <c r="A582" s="7">
        <v>570</v>
      </c>
      <c r="B582" s="23" t="s">
        <v>30</v>
      </c>
      <c r="C582" s="7">
        <v>1</v>
      </c>
      <c r="D582" s="45">
        <v>104405.9844979625</v>
      </c>
      <c r="E582" s="26" t="s">
        <v>480</v>
      </c>
      <c r="F582" s="11" t="s">
        <v>488</v>
      </c>
      <c r="G582" s="8"/>
      <c r="H582" s="8"/>
      <c r="I582" s="39"/>
      <c r="J582" s="40"/>
    </row>
    <row r="583" spans="1:10" ht="25.5" x14ac:dyDescent="0.2">
      <c r="A583" s="7">
        <v>571</v>
      </c>
      <c r="B583" s="23" t="s">
        <v>29</v>
      </c>
      <c r="C583" s="7">
        <v>1</v>
      </c>
      <c r="D583" s="45">
        <v>101770.96674850715</v>
      </c>
      <c r="E583" s="11" t="s">
        <v>489</v>
      </c>
      <c r="F583" s="11" t="s">
        <v>490</v>
      </c>
      <c r="G583" s="8"/>
      <c r="H583" s="8"/>
      <c r="I583" s="39"/>
      <c r="J583" s="40"/>
    </row>
    <row r="584" spans="1:10" ht="38.25" customHeight="1" x14ac:dyDescent="0.2">
      <c r="A584" s="7">
        <v>563</v>
      </c>
      <c r="B584" s="23" t="s">
        <v>312</v>
      </c>
      <c r="C584" s="7">
        <v>1</v>
      </c>
      <c r="D584" s="45">
        <v>54168.75</v>
      </c>
      <c r="E584" s="11" t="s">
        <v>521</v>
      </c>
      <c r="F584" s="26" t="s">
        <v>195</v>
      </c>
      <c r="G584" s="8"/>
      <c r="H584" s="8"/>
      <c r="I584" s="39"/>
      <c r="J584" s="40"/>
    </row>
    <row r="585" spans="1:10" ht="38.25" x14ac:dyDescent="0.2">
      <c r="A585" s="7">
        <v>572</v>
      </c>
      <c r="B585" s="23" t="s">
        <v>313</v>
      </c>
      <c r="C585" s="7">
        <v>1</v>
      </c>
      <c r="D585" s="45">
        <v>48155.350000000006</v>
      </c>
      <c r="E585" s="11" t="s">
        <v>491</v>
      </c>
      <c r="F585" s="11" t="s">
        <v>196</v>
      </c>
      <c r="G585" s="8"/>
      <c r="H585" s="8"/>
      <c r="I585" s="39"/>
      <c r="J585" s="40"/>
    </row>
    <row r="586" spans="1:10" s="5" customFormat="1" ht="25.5" customHeight="1" x14ac:dyDescent="0.2">
      <c r="A586" s="7">
        <v>573</v>
      </c>
      <c r="B586" s="8" t="s">
        <v>314</v>
      </c>
      <c r="C586" s="7">
        <v>1</v>
      </c>
      <c r="D586" s="45">
        <v>71282.33</v>
      </c>
      <c r="E586" s="11" t="s">
        <v>492</v>
      </c>
      <c r="F586" s="26" t="s">
        <v>114</v>
      </c>
      <c r="G586" s="12"/>
      <c r="H586" s="12"/>
      <c r="I586" s="39"/>
      <c r="J586" s="40"/>
    </row>
    <row r="587" spans="1:10" ht="38.25" x14ac:dyDescent="0.2">
      <c r="A587" s="7">
        <v>574</v>
      </c>
      <c r="B587" s="8" t="s">
        <v>315</v>
      </c>
      <c r="C587" s="7">
        <v>1</v>
      </c>
      <c r="D587" s="45">
        <v>39580.370000000003</v>
      </c>
      <c r="E587" s="11" t="s">
        <v>521</v>
      </c>
      <c r="F587" s="11" t="s">
        <v>60</v>
      </c>
      <c r="G587" s="8"/>
      <c r="H587" s="8"/>
      <c r="I587" s="39"/>
      <c r="J587" s="40"/>
    </row>
    <row r="588" spans="1:10" ht="38.25" x14ac:dyDescent="0.2">
      <c r="A588" s="7">
        <v>575</v>
      </c>
      <c r="B588" s="23" t="s">
        <v>315</v>
      </c>
      <c r="C588" s="7">
        <v>1</v>
      </c>
      <c r="D588" s="45">
        <v>39580.370000000003</v>
      </c>
      <c r="E588" s="11" t="s">
        <v>521</v>
      </c>
      <c r="F588" s="11" t="s">
        <v>197</v>
      </c>
      <c r="G588" s="8"/>
      <c r="H588" s="8"/>
      <c r="I588" s="39"/>
      <c r="J588" s="40"/>
    </row>
    <row r="589" spans="1:10" ht="38.25" x14ac:dyDescent="0.2">
      <c r="A589" s="7">
        <v>576</v>
      </c>
      <c r="B589" s="23" t="s">
        <v>315</v>
      </c>
      <c r="C589" s="7">
        <v>1</v>
      </c>
      <c r="D589" s="45">
        <v>39580.370000000003</v>
      </c>
      <c r="E589" s="30" t="s">
        <v>521</v>
      </c>
      <c r="F589" s="26" t="s">
        <v>105</v>
      </c>
      <c r="G589" s="8"/>
      <c r="H589" s="8"/>
      <c r="I589" s="39"/>
      <c r="J589" s="40"/>
    </row>
    <row r="590" spans="1:10" ht="38.25" x14ac:dyDescent="0.2">
      <c r="A590" s="7">
        <v>577</v>
      </c>
      <c r="B590" s="23" t="s">
        <v>315</v>
      </c>
      <c r="C590" s="7">
        <v>1</v>
      </c>
      <c r="D590" s="45">
        <v>39580.370000000003</v>
      </c>
      <c r="E590" s="29" t="s">
        <v>521</v>
      </c>
      <c r="F590" s="26" t="s">
        <v>59</v>
      </c>
      <c r="G590" s="8"/>
      <c r="H590" s="8"/>
      <c r="I590" s="39"/>
      <c r="J590" s="40"/>
    </row>
    <row r="591" spans="1:10" ht="38.25" x14ac:dyDescent="0.2">
      <c r="A591" s="7">
        <v>578</v>
      </c>
      <c r="B591" s="23" t="s">
        <v>315</v>
      </c>
      <c r="C591" s="7">
        <v>1</v>
      </c>
      <c r="D591" s="45">
        <v>39580.370000000003</v>
      </c>
      <c r="E591" s="30" t="s">
        <v>521</v>
      </c>
      <c r="F591" s="26" t="s">
        <v>106</v>
      </c>
      <c r="G591" s="8"/>
      <c r="H591" s="8"/>
      <c r="I591" s="39"/>
      <c r="J591" s="40"/>
    </row>
    <row r="592" spans="1:10" s="5" customFormat="1" ht="38.25" customHeight="1" x14ac:dyDescent="0.2">
      <c r="A592" s="7">
        <v>579</v>
      </c>
      <c r="B592" s="23" t="s">
        <v>316</v>
      </c>
      <c r="C592" s="7">
        <v>1</v>
      </c>
      <c r="D592" s="45">
        <v>52085.460000000006</v>
      </c>
      <c r="E592" s="30" t="s">
        <v>521</v>
      </c>
      <c r="F592" s="26" t="s">
        <v>105</v>
      </c>
      <c r="G592" s="12"/>
      <c r="H592" s="12"/>
      <c r="I592" s="39"/>
      <c r="J592" s="40"/>
    </row>
    <row r="593" spans="1:10" ht="38.25" x14ac:dyDescent="0.2">
      <c r="A593" s="7">
        <v>580</v>
      </c>
      <c r="B593" s="23" t="s">
        <v>316</v>
      </c>
      <c r="C593" s="7">
        <v>1</v>
      </c>
      <c r="D593" s="45">
        <v>52085.460000000006</v>
      </c>
      <c r="E593" s="30" t="s">
        <v>521</v>
      </c>
      <c r="F593" s="26" t="s">
        <v>108</v>
      </c>
      <c r="G593" s="8"/>
      <c r="H593" s="8"/>
      <c r="I593" s="39"/>
      <c r="J593" s="40"/>
    </row>
    <row r="594" spans="1:10" ht="38.25" x14ac:dyDescent="0.2">
      <c r="A594" s="7">
        <v>581</v>
      </c>
      <c r="B594" s="23" t="s">
        <v>317</v>
      </c>
      <c r="C594" s="7">
        <v>1</v>
      </c>
      <c r="D594" s="45">
        <v>41163.97</v>
      </c>
      <c r="E594" s="30" t="s">
        <v>521</v>
      </c>
      <c r="F594" s="26" t="s">
        <v>107</v>
      </c>
      <c r="G594" s="8"/>
      <c r="H594" s="8"/>
      <c r="I594" s="39"/>
      <c r="J594" s="40"/>
    </row>
    <row r="595" spans="1:10" ht="38.25" x14ac:dyDescent="0.2">
      <c r="A595" s="7">
        <v>582</v>
      </c>
      <c r="B595" s="23" t="s">
        <v>317</v>
      </c>
      <c r="C595" s="7">
        <v>1</v>
      </c>
      <c r="D595" s="45">
        <v>41163.97</v>
      </c>
      <c r="E595" s="30" t="s">
        <v>521</v>
      </c>
      <c r="F595" s="26" t="s">
        <v>59</v>
      </c>
      <c r="G595" s="8"/>
      <c r="H595" s="8"/>
      <c r="I595" s="39"/>
      <c r="J595" s="40"/>
    </row>
    <row r="596" spans="1:10" ht="38.25" x14ac:dyDescent="0.2">
      <c r="A596" s="7">
        <v>583</v>
      </c>
      <c r="B596" s="23" t="s">
        <v>317</v>
      </c>
      <c r="C596" s="7">
        <v>1</v>
      </c>
      <c r="D596" s="45">
        <v>41163.97</v>
      </c>
      <c r="E596" s="11" t="s">
        <v>521</v>
      </c>
      <c r="F596" s="26" t="s">
        <v>105</v>
      </c>
      <c r="G596" s="8"/>
      <c r="H596" s="8"/>
      <c r="I596" s="39"/>
      <c r="J596" s="40"/>
    </row>
    <row r="597" spans="1:10" ht="38.25" x14ac:dyDescent="0.2">
      <c r="A597" s="7">
        <v>584</v>
      </c>
      <c r="B597" s="23" t="s">
        <v>317</v>
      </c>
      <c r="C597" s="7">
        <v>1</v>
      </c>
      <c r="D597" s="45">
        <v>41163.97</v>
      </c>
      <c r="E597" s="11" t="s">
        <v>521</v>
      </c>
      <c r="F597" s="26" t="s">
        <v>108</v>
      </c>
      <c r="G597" s="8"/>
      <c r="H597" s="8"/>
      <c r="I597" s="39"/>
      <c r="J597" s="40"/>
    </row>
    <row r="598" spans="1:10" ht="38.25" x14ac:dyDescent="0.2">
      <c r="A598" s="7">
        <v>585</v>
      </c>
      <c r="B598" s="23" t="s">
        <v>317</v>
      </c>
      <c r="C598" s="7">
        <v>1</v>
      </c>
      <c r="D598" s="45">
        <v>41163.97</v>
      </c>
      <c r="E598" s="11" t="s">
        <v>521</v>
      </c>
      <c r="F598" s="26" t="s">
        <v>108</v>
      </c>
      <c r="G598" s="8"/>
      <c r="H598" s="8"/>
      <c r="I598" s="39"/>
      <c r="J598" s="40"/>
    </row>
    <row r="599" spans="1:10" ht="38.25" x14ac:dyDescent="0.2">
      <c r="A599" s="7">
        <v>586</v>
      </c>
      <c r="B599" s="23" t="s">
        <v>317</v>
      </c>
      <c r="C599" s="7">
        <v>1</v>
      </c>
      <c r="D599" s="45">
        <v>41163.97</v>
      </c>
      <c r="E599" s="30" t="s">
        <v>521</v>
      </c>
      <c r="F599" s="26" t="s">
        <v>198</v>
      </c>
      <c r="G599" s="8"/>
      <c r="H599" s="8"/>
      <c r="I599" s="39"/>
      <c r="J599" s="40"/>
    </row>
    <row r="600" spans="1:10" ht="38.25" x14ac:dyDescent="0.2">
      <c r="A600" s="7">
        <v>587</v>
      </c>
      <c r="B600" s="23" t="s">
        <v>317</v>
      </c>
      <c r="C600" s="7">
        <v>1</v>
      </c>
      <c r="D600" s="45">
        <v>41163.97</v>
      </c>
      <c r="E600" s="30" t="s">
        <v>521</v>
      </c>
      <c r="F600" s="26" t="s">
        <v>106</v>
      </c>
      <c r="G600" s="8"/>
      <c r="H600" s="8"/>
      <c r="I600" s="39"/>
      <c r="J600" s="40"/>
    </row>
    <row r="601" spans="1:10" ht="38.25" x14ac:dyDescent="0.2">
      <c r="A601" s="7">
        <v>588</v>
      </c>
      <c r="B601" s="23" t="s">
        <v>317</v>
      </c>
      <c r="C601" s="7">
        <v>1</v>
      </c>
      <c r="D601" s="45">
        <v>41163.97</v>
      </c>
      <c r="E601" s="26" t="s">
        <v>521</v>
      </c>
      <c r="F601" s="26" t="s">
        <v>198</v>
      </c>
      <c r="G601" s="8"/>
      <c r="H601" s="8"/>
      <c r="I601" s="39"/>
      <c r="J601" s="40"/>
    </row>
    <row r="602" spans="1:10" ht="38.25" x14ac:dyDescent="0.2">
      <c r="A602" s="7">
        <v>589</v>
      </c>
      <c r="B602" s="23" t="s">
        <v>317</v>
      </c>
      <c r="C602" s="7">
        <v>1</v>
      </c>
      <c r="D602" s="45">
        <v>41163.97</v>
      </c>
      <c r="E602" s="30" t="s">
        <v>521</v>
      </c>
      <c r="F602" s="26" t="s">
        <v>105</v>
      </c>
      <c r="G602" s="8"/>
      <c r="H602" s="8"/>
      <c r="I602" s="39"/>
      <c r="J602" s="40"/>
    </row>
    <row r="603" spans="1:10" ht="38.25" x14ac:dyDescent="0.2">
      <c r="A603" s="7">
        <v>590</v>
      </c>
      <c r="B603" s="23" t="s">
        <v>317</v>
      </c>
      <c r="C603" s="7">
        <v>1</v>
      </c>
      <c r="D603" s="45">
        <v>41163.97</v>
      </c>
      <c r="E603" s="26" t="s">
        <v>521</v>
      </c>
      <c r="F603" s="26" t="s">
        <v>106</v>
      </c>
      <c r="G603" s="8"/>
      <c r="H603" s="8"/>
      <c r="I603" s="39"/>
      <c r="J603" s="40"/>
    </row>
    <row r="604" spans="1:10" ht="38.25" x14ac:dyDescent="0.2">
      <c r="A604" s="7">
        <v>591</v>
      </c>
      <c r="B604" s="23" t="s">
        <v>317</v>
      </c>
      <c r="C604" s="7">
        <v>1</v>
      </c>
      <c r="D604" s="45">
        <v>41163.97</v>
      </c>
      <c r="E604" s="26" t="s">
        <v>521</v>
      </c>
      <c r="F604" s="26" t="s">
        <v>105</v>
      </c>
      <c r="G604" s="8"/>
      <c r="H604" s="8"/>
      <c r="I604" s="39"/>
      <c r="J604" s="40"/>
    </row>
    <row r="605" spans="1:10" ht="38.25" x14ac:dyDescent="0.2">
      <c r="A605" s="7">
        <v>592</v>
      </c>
      <c r="B605" s="23" t="s">
        <v>317</v>
      </c>
      <c r="C605" s="7">
        <v>1</v>
      </c>
      <c r="D605" s="45">
        <v>41163.97</v>
      </c>
      <c r="E605" s="26" t="s">
        <v>521</v>
      </c>
      <c r="F605" s="26" t="s">
        <v>199</v>
      </c>
      <c r="G605" s="8"/>
      <c r="H605" s="8"/>
      <c r="I605" s="39"/>
      <c r="J605" s="40"/>
    </row>
    <row r="606" spans="1:10" ht="38.25" x14ac:dyDescent="0.2">
      <c r="A606" s="7">
        <v>593</v>
      </c>
      <c r="B606" s="23" t="s">
        <v>317</v>
      </c>
      <c r="C606" s="7">
        <v>1</v>
      </c>
      <c r="D606" s="45">
        <v>41163.97</v>
      </c>
      <c r="E606" s="26" t="s">
        <v>521</v>
      </c>
      <c r="F606" s="26" t="s">
        <v>61</v>
      </c>
      <c r="G606" s="8"/>
      <c r="H606" s="8"/>
      <c r="I606" s="39"/>
      <c r="J606" s="40"/>
    </row>
    <row r="607" spans="1:10" ht="38.25" x14ac:dyDescent="0.2">
      <c r="A607" s="7">
        <v>594</v>
      </c>
      <c r="B607" s="8" t="s">
        <v>317</v>
      </c>
      <c r="C607" s="7">
        <v>1</v>
      </c>
      <c r="D607" s="45">
        <v>41163.97</v>
      </c>
      <c r="E607" s="26" t="s">
        <v>521</v>
      </c>
      <c r="F607" s="26" t="s">
        <v>60</v>
      </c>
      <c r="G607" s="8"/>
      <c r="H607" s="8"/>
      <c r="I607" s="39"/>
      <c r="J607" s="40"/>
    </row>
    <row r="608" spans="1:10" ht="38.25" x14ac:dyDescent="0.2">
      <c r="A608" s="7">
        <v>595</v>
      </c>
      <c r="B608" s="23" t="s">
        <v>317</v>
      </c>
      <c r="C608" s="7">
        <v>1</v>
      </c>
      <c r="D608" s="45">
        <v>41163.97</v>
      </c>
      <c r="E608" s="26" t="s">
        <v>521</v>
      </c>
      <c r="F608" s="26" t="s">
        <v>107</v>
      </c>
      <c r="G608" s="8"/>
      <c r="H608" s="8"/>
      <c r="I608" s="39"/>
      <c r="J608" s="40"/>
    </row>
    <row r="609" spans="1:10" ht="38.25" x14ac:dyDescent="0.2">
      <c r="A609" s="7">
        <v>596</v>
      </c>
      <c r="B609" s="8" t="s">
        <v>317</v>
      </c>
      <c r="C609" s="7">
        <v>1</v>
      </c>
      <c r="D609" s="45">
        <v>41163.97</v>
      </c>
      <c r="E609" s="29" t="s">
        <v>521</v>
      </c>
      <c r="F609" s="26" t="s">
        <v>60</v>
      </c>
      <c r="G609" s="8"/>
      <c r="H609" s="8"/>
      <c r="I609" s="39"/>
      <c r="J609" s="40"/>
    </row>
    <row r="610" spans="1:10" ht="38.25" customHeight="1" x14ac:dyDescent="0.2">
      <c r="A610" s="7">
        <v>597</v>
      </c>
      <c r="B610" s="23" t="s">
        <v>317</v>
      </c>
      <c r="C610" s="7">
        <v>1</v>
      </c>
      <c r="D610" s="45">
        <v>41163.97</v>
      </c>
      <c r="E610" s="29" t="s">
        <v>521</v>
      </c>
      <c r="F610" s="26" t="s">
        <v>197</v>
      </c>
      <c r="G610" s="8"/>
      <c r="H610" s="8"/>
      <c r="I610" s="39"/>
      <c r="J610" s="40"/>
    </row>
    <row r="611" spans="1:10" ht="38.25" customHeight="1" x14ac:dyDescent="0.2">
      <c r="A611" s="7">
        <v>598</v>
      </c>
      <c r="B611" s="23" t="s">
        <v>317</v>
      </c>
      <c r="C611" s="7">
        <v>1</v>
      </c>
      <c r="D611" s="45">
        <v>41163.97</v>
      </c>
      <c r="E611" s="26" t="s">
        <v>521</v>
      </c>
      <c r="F611" s="26" t="s">
        <v>200</v>
      </c>
      <c r="G611" s="8"/>
      <c r="H611" s="8"/>
      <c r="I611" s="39"/>
      <c r="J611" s="40"/>
    </row>
    <row r="612" spans="1:10" ht="38.25" customHeight="1" x14ac:dyDescent="0.2">
      <c r="A612" s="7">
        <v>599</v>
      </c>
      <c r="B612" s="8" t="s">
        <v>317</v>
      </c>
      <c r="C612" s="7">
        <v>1</v>
      </c>
      <c r="D612" s="45">
        <v>41163.97</v>
      </c>
      <c r="E612" s="26" t="s">
        <v>521</v>
      </c>
      <c r="F612" s="26" t="s">
        <v>60</v>
      </c>
      <c r="G612" s="8"/>
      <c r="H612" s="8"/>
      <c r="I612" s="39"/>
      <c r="J612" s="40"/>
    </row>
    <row r="613" spans="1:10" ht="38.25" customHeight="1" x14ac:dyDescent="0.2">
      <c r="A613" s="7">
        <v>600</v>
      </c>
      <c r="B613" s="8" t="s">
        <v>317</v>
      </c>
      <c r="C613" s="7">
        <v>1</v>
      </c>
      <c r="D613" s="45">
        <v>41163.97</v>
      </c>
      <c r="E613" s="29" t="s">
        <v>521</v>
      </c>
      <c r="F613" s="26" t="s">
        <v>59</v>
      </c>
      <c r="G613" s="8"/>
      <c r="H613" s="8"/>
      <c r="I613" s="39"/>
      <c r="J613" s="40"/>
    </row>
    <row r="614" spans="1:10" ht="38.25" x14ac:dyDescent="0.2">
      <c r="A614" s="7">
        <v>601</v>
      </c>
      <c r="B614" s="8" t="s">
        <v>317</v>
      </c>
      <c r="C614" s="7">
        <v>1</v>
      </c>
      <c r="D614" s="45">
        <v>41163.97</v>
      </c>
      <c r="E614" s="26" t="s">
        <v>521</v>
      </c>
      <c r="F614" s="26" t="s">
        <v>105</v>
      </c>
      <c r="G614" s="8"/>
      <c r="H614" s="8"/>
      <c r="I614" s="39"/>
      <c r="J614" s="40"/>
    </row>
    <row r="615" spans="1:10" ht="38.25" x14ac:dyDescent="0.2">
      <c r="A615" s="7">
        <v>602</v>
      </c>
      <c r="B615" s="8" t="s">
        <v>317</v>
      </c>
      <c r="C615" s="7">
        <v>1</v>
      </c>
      <c r="D615" s="45">
        <v>41163.97</v>
      </c>
      <c r="E615" s="26" t="s">
        <v>521</v>
      </c>
      <c r="F615" s="26" t="s">
        <v>60</v>
      </c>
      <c r="G615" s="8"/>
      <c r="H615" s="8"/>
      <c r="I615" s="39"/>
      <c r="J615" s="40"/>
    </row>
    <row r="616" spans="1:10" ht="38.25" x14ac:dyDescent="0.2">
      <c r="A616" s="7">
        <v>603</v>
      </c>
      <c r="B616" s="8" t="s">
        <v>317</v>
      </c>
      <c r="C616" s="7">
        <v>1</v>
      </c>
      <c r="D616" s="45">
        <v>41163.97</v>
      </c>
      <c r="E616" s="29" t="s">
        <v>521</v>
      </c>
      <c r="F616" s="26" t="s">
        <v>59</v>
      </c>
      <c r="G616" s="8"/>
      <c r="H616" s="8"/>
      <c r="I616" s="39"/>
      <c r="J616" s="40"/>
    </row>
    <row r="617" spans="1:10" ht="38.25" x14ac:dyDescent="0.2">
      <c r="A617" s="7">
        <v>604</v>
      </c>
      <c r="B617" s="8" t="s">
        <v>317</v>
      </c>
      <c r="C617" s="7">
        <v>1</v>
      </c>
      <c r="D617" s="45">
        <v>41163.97</v>
      </c>
      <c r="E617" s="29" t="s">
        <v>521</v>
      </c>
      <c r="F617" s="26" t="s">
        <v>106</v>
      </c>
      <c r="G617" s="8"/>
      <c r="H617" s="8"/>
      <c r="I617" s="39"/>
      <c r="J617" s="40"/>
    </row>
    <row r="618" spans="1:10" ht="38.25" x14ac:dyDescent="0.2">
      <c r="A618" s="7">
        <v>605</v>
      </c>
      <c r="B618" s="23" t="s">
        <v>318</v>
      </c>
      <c r="C618" s="7">
        <v>1</v>
      </c>
      <c r="D618" s="45">
        <v>39580.370000000003</v>
      </c>
      <c r="E618" s="29" t="s">
        <v>521</v>
      </c>
      <c r="F618" s="26" t="s">
        <v>201</v>
      </c>
      <c r="G618" s="8"/>
      <c r="H618" s="8"/>
      <c r="I618" s="39"/>
      <c r="J618" s="40"/>
    </row>
    <row r="619" spans="1:10" ht="38.25" x14ac:dyDescent="0.2">
      <c r="A619" s="7">
        <v>606</v>
      </c>
      <c r="B619" s="23" t="s">
        <v>318</v>
      </c>
      <c r="C619" s="7">
        <v>1</v>
      </c>
      <c r="D619" s="45">
        <v>39580.370000000003</v>
      </c>
      <c r="E619" s="29" t="s">
        <v>521</v>
      </c>
      <c r="F619" s="26" t="s">
        <v>197</v>
      </c>
      <c r="G619" s="8"/>
      <c r="H619" s="8"/>
      <c r="I619" s="39"/>
      <c r="J619" s="40"/>
    </row>
    <row r="620" spans="1:10" ht="38.25" x14ac:dyDescent="0.2">
      <c r="A620" s="7">
        <v>607</v>
      </c>
      <c r="B620" s="23" t="s">
        <v>318</v>
      </c>
      <c r="C620" s="7">
        <v>1</v>
      </c>
      <c r="D620" s="45">
        <v>39580.370000000003</v>
      </c>
      <c r="E620" s="29" t="s">
        <v>521</v>
      </c>
      <c r="F620" s="26" t="s">
        <v>107</v>
      </c>
      <c r="G620" s="8"/>
      <c r="H620" s="8"/>
      <c r="I620" s="39"/>
      <c r="J620" s="40"/>
    </row>
    <row r="621" spans="1:10" ht="38.25" x14ac:dyDescent="0.2">
      <c r="A621" s="7">
        <v>608</v>
      </c>
      <c r="B621" s="23" t="s">
        <v>318</v>
      </c>
      <c r="C621" s="7">
        <v>1</v>
      </c>
      <c r="D621" s="45">
        <v>39580.370000000003</v>
      </c>
      <c r="E621" s="29" t="s">
        <v>521</v>
      </c>
      <c r="F621" s="26" t="s">
        <v>107</v>
      </c>
      <c r="G621" s="8"/>
      <c r="H621" s="8"/>
      <c r="I621" s="39"/>
      <c r="J621" s="40"/>
    </row>
    <row r="622" spans="1:10" ht="38.25" x14ac:dyDescent="0.2">
      <c r="A622" s="7">
        <v>609</v>
      </c>
      <c r="B622" s="23" t="s">
        <v>318</v>
      </c>
      <c r="C622" s="7">
        <v>1</v>
      </c>
      <c r="D622" s="45">
        <v>39580.370000000003</v>
      </c>
      <c r="E622" s="29" t="s">
        <v>521</v>
      </c>
      <c r="F622" s="26" t="s">
        <v>105</v>
      </c>
      <c r="G622" s="8"/>
      <c r="H622" s="8"/>
      <c r="I622" s="39"/>
      <c r="J622" s="40"/>
    </row>
    <row r="623" spans="1:10" ht="38.25" x14ac:dyDescent="0.2">
      <c r="A623" s="7">
        <v>610</v>
      </c>
      <c r="B623" s="23" t="s">
        <v>318</v>
      </c>
      <c r="C623" s="7">
        <v>1</v>
      </c>
      <c r="D623" s="45">
        <v>39580.370000000003</v>
      </c>
      <c r="E623" s="29" t="s">
        <v>521</v>
      </c>
      <c r="F623" s="26" t="s">
        <v>199</v>
      </c>
      <c r="G623" s="8"/>
      <c r="H623" s="8"/>
      <c r="I623" s="39"/>
      <c r="J623" s="40"/>
    </row>
    <row r="624" spans="1:10" ht="38.25" x14ac:dyDescent="0.2">
      <c r="A624" s="7">
        <v>611</v>
      </c>
      <c r="B624" s="23" t="s">
        <v>318</v>
      </c>
      <c r="C624" s="7">
        <v>1</v>
      </c>
      <c r="D624" s="45">
        <v>39580.370000000003</v>
      </c>
      <c r="E624" s="29" t="s">
        <v>521</v>
      </c>
      <c r="F624" s="26" t="s">
        <v>61</v>
      </c>
      <c r="G624" s="8"/>
      <c r="H624" s="8"/>
      <c r="I624" s="39"/>
      <c r="J624" s="40"/>
    </row>
    <row r="625" spans="1:10" ht="25.5" x14ac:dyDescent="0.2">
      <c r="A625" s="7">
        <v>612</v>
      </c>
      <c r="B625" s="8" t="s">
        <v>313</v>
      </c>
      <c r="C625" s="7">
        <v>1</v>
      </c>
      <c r="D625" s="45">
        <v>48155.350000000006</v>
      </c>
      <c r="E625" s="29" t="s">
        <v>321</v>
      </c>
      <c r="F625" s="26" t="s">
        <v>114</v>
      </c>
      <c r="G625" s="8"/>
      <c r="H625" s="8"/>
      <c r="I625" s="39"/>
      <c r="J625" s="40"/>
    </row>
    <row r="626" spans="1:10" ht="25.5" x14ac:dyDescent="0.2">
      <c r="A626" s="7">
        <v>613</v>
      </c>
      <c r="B626" s="8" t="s">
        <v>313</v>
      </c>
      <c r="C626" s="7">
        <v>1</v>
      </c>
      <c r="D626" s="45">
        <v>48155.350000000006</v>
      </c>
      <c r="E626" s="29" t="s">
        <v>380</v>
      </c>
      <c r="F626" s="26" t="s">
        <v>79</v>
      </c>
      <c r="G626" s="8"/>
      <c r="H626" s="8"/>
      <c r="I626" s="39"/>
      <c r="J626" s="40"/>
    </row>
    <row r="627" spans="1:10" ht="38.25" x14ac:dyDescent="0.2">
      <c r="A627" s="7">
        <v>614</v>
      </c>
      <c r="B627" s="8" t="s">
        <v>313</v>
      </c>
      <c r="C627" s="7">
        <v>1</v>
      </c>
      <c r="D627" s="45">
        <v>48155.350000000006</v>
      </c>
      <c r="E627" s="29" t="s">
        <v>347</v>
      </c>
      <c r="F627" s="26" t="s">
        <v>88</v>
      </c>
      <c r="G627" s="8"/>
      <c r="H627" s="8"/>
      <c r="I627" s="39"/>
      <c r="J627" s="40"/>
    </row>
    <row r="628" spans="1:10" ht="25.5" x14ac:dyDescent="0.2">
      <c r="A628" s="7">
        <v>615</v>
      </c>
      <c r="B628" s="8" t="s">
        <v>313</v>
      </c>
      <c r="C628" s="7">
        <v>1</v>
      </c>
      <c r="D628" s="45">
        <v>48155.350000000006</v>
      </c>
      <c r="E628" s="29" t="s">
        <v>333</v>
      </c>
      <c r="F628" s="26" t="s">
        <v>78</v>
      </c>
      <c r="G628" s="8"/>
      <c r="H628" s="8"/>
      <c r="I628" s="39"/>
      <c r="J628" s="40"/>
    </row>
    <row r="629" spans="1:10" ht="25.5" x14ac:dyDescent="0.2">
      <c r="A629" s="7">
        <v>616</v>
      </c>
      <c r="B629" s="8" t="str">
        <f>B628</f>
        <v>Research Technician</v>
      </c>
      <c r="C629" s="7">
        <v>1</v>
      </c>
      <c r="D629" s="45">
        <v>48155.350000000006</v>
      </c>
      <c r="E629" s="29" t="s">
        <v>321</v>
      </c>
      <c r="F629" s="26" t="s">
        <v>88</v>
      </c>
      <c r="G629" s="8"/>
      <c r="H629" s="8"/>
      <c r="I629" s="39"/>
      <c r="J629" s="40"/>
    </row>
    <row r="630" spans="1:10" ht="38.25" x14ac:dyDescent="0.2">
      <c r="A630" s="7">
        <v>617</v>
      </c>
      <c r="B630" s="8" t="s">
        <v>313</v>
      </c>
      <c r="C630" s="7">
        <v>1</v>
      </c>
      <c r="D630" s="45">
        <v>48155.350000000006</v>
      </c>
      <c r="E630" s="29" t="s">
        <v>378</v>
      </c>
      <c r="F630" s="26" t="s">
        <v>88</v>
      </c>
      <c r="G630" s="8"/>
      <c r="H630" s="8"/>
      <c r="I630" s="39"/>
      <c r="J630" s="40"/>
    </row>
    <row r="631" spans="1:10" ht="38.25" x14ac:dyDescent="0.2">
      <c r="A631" s="7">
        <v>618</v>
      </c>
      <c r="B631" s="8" t="s">
        <v>313</v>
      </c>
      <c r="C631" s="7">
        <v>1</v>
      </c>
      <c r="D631" s="45">
        <v>48155.350000000006</v>
      </c>
      <c r="E631" s="29" t="s">
        <v>378</v>
      </c>
      <c r="F631" s="26" t="s">
        <v>88</v>
      </c>
      <c r="G631" s="8"/>
      <c r="H631" s="8"/>
      <c r="I631" s="39"/>
      <c r="J631" s="40"/>
    </row>
    <row r="632" spans="1:10" ht="38.25" x14ac:dyDescent="0.2">
      <c r="A632" s="7">
        <v>619</v>
      </c>
      <c r="B632" s="8" t="s">
        <v>318</v>
      </c>
      <c r="C632" s="7">
        <v>1</v>
      </c>
      <c r="D632" s="45">
        <v>39580.370000000003</v>
      </c>
      <c r="E632" s="29" t="s">
        <v>521</v>
      </c>
      <c r="F632" s="26" t="s">
        <v>60</v>
      </c>
      <c r="G632" s="8"/>
      <c r="H632" s="8"/>
      <c r="I632" s="39"/>
      <c r="J632" s="40"/>
    </row>
    <row r="633" spans="1:10" ht="38.25" x14ac:dyDescent="0.2">
      <c r="A633" s="7">
        <v>620</v>
      </c>
      <c r="B633" s="8" t="s">
        <v>318</v>
      </c>
      <c r="C633" s="7">
        <v>1</v>
      </c>
      <c r="D633" s="45">
        <v>39580.370000000003</v>
      </c>
      <c r="E633" s="29" t="s">
        <v>521</v>
      </c>
      <c r="F633" s="26" t="s">
        <v>60</v>
      </c>
      <c r="G633" s="8"/>
      <c r="H633" s="8"/>
      <c r="I633" s="39"/>
      <c r="J633" s="40"/>
    </row>
    <row r="634" spans="1:10" ht="38.25" x14ac:dyDescent="0.2">
      <c r="A634" s="7">
        <v>621</v>
      </c>
      <c r="B634" s="8" t="s">
        <v>318</v>
      </c>
      <c r="C634" s="7">
        <v>1</v>
      </c>
      <c r="D634" s="45">
        <v>39580.370000000003</v>
      </c>
      <c r="E634" s="29" t="s">
        <v>521</v>
      </c>
      <c r="F634" s="26" t="s">
        <v>60</v>
      </c>
      <c r="G634" s="8"/>
      <c r="H634" s="8"/>
      <c r="I634" s="39"/>
      <c r="J634" s="40"/>
    </row>
    <row r="635" spans="1:10" ht="25.5" customHeight="1" x14ac:dyDescent="0.2">
      <c r="A635" s="7">
        <v>622</v>
      </c>
      <c r="B635" s="8" t="s">
        <v>313</v>
      </c>
      <c r="C635" s="7">
        <v>1</v>
      </c>
      <c r="D635" s="45">
        <v>48155.350000000006</v>
      </c>
      <c r="E635" s="29" t="s">
        <v>509</v>
      </c>
      <c r="F635" s="26" t="s">
        <v>88</v>
      </c>
      <c r="G635" s="8"/>
      <c r="H635" s="8"/>
      <c r="I635" s="39"/>
      <c r="J635" s="40"/>
    </row>
    <row r="636" spans="1:10" ht="25.5" customHeight="1" x14ac:dyDescent="0.2">
      <c r="A636" s="7">
        <v>623</v>
      </c>
      <c r="B636" s="8" t="s">
        <v>313</v>
      </c>
      <c r="C636" s="7">
        <v>1</v>
      </c>
      <c r="D636" s="45">
        <v>48155.350000000006</v>
      </c>
      <c r="E636" s="29" t="s">
        <v>321</v>
      </c>
      <c r="F636" s="26" t="s">
        <v>114</v>
      </c>
      <c r="G636" s="8"/>
      <c r="H636" s="8"/>
      <c r="I636" s="39"/>
      <c r="J636" s="40"/>
    </row>
    <row r="637" spans="1:10" ht="25.5" customHeight="1" x14ac:dyDescent="0.2">
      <c r="A637" s="7">
        <v>624</v>
      </c>
      <c r="B637" s="8" t="s">
        <v>313</v>
      </c>
      <c r="C637" s="7">
        <v>1</v>
      </c>
      <c r="D637" s="45">
        <v>48155.350000000006</v>
      </c>
      <c r="E637" s="29" t="s">
        <v>292</v>
      </c>
      <c r="F637" s="26" t="s">
        <v>202</v>
      </c>
      <c r="G637" s="8"/>
      <c r="H637" s="8"/>
      <c r="I637" s="39"/>
      <c r="J637" s="40"/>
    </row>
    <row r="638" spans="1:10" ht="25.5" x14ac:dyDescent="0.2">
      <c r="A638" s="7">
        <v>625</v>
      </c>
      <c r="B638" s="8" t="s">
        <v>313</v>
      </c>
      <c r="C638" s="7">
        <v>1</v>
      </c>
      <c r="D638" s="45">
        <v>48155.350000000006</v>
      </c>
      <c r="E638" s="29" t="s">
        <v>321</v>
      </c>
      <c r="F638" s="26" t="s">
        <v>88</v>
      </c>
      <c r="G638" s="8"/>
      <c r="H638" s="8"/>
      <c r="I638" s="39"/>
      <c r="J638" s="40"/>
    </row>
    <row r="639" spans="1:10" ht="25.5" x14ac:dyDescent="0.2">
      <c r="A639" s="7">
        <v>626</v>
      </c>
      <c r="B639" s="8" t="s">
        <v>312</v>
      </c>
      <c r="C639" s="7">
        <v>1</v>
      </c>
      <c r="D639" s="45">
        <v>54168.75</v>
      </c>
      <c r="E639" s="29" t="s">
        <v>329</v>
      </c>
      <c r="F639" s="26" t="s">
        <v>40</v>
      </c>
      <c r="G639" s="8"/>
      <c r="H639" s="8"/>
      <c r="I639" s="39"/>
      <c r="J639" s="40"/>
    </row>
    <row r="640" spans="1:10" ht="51" customHeight="1" x14ac:dyDescent="0.2">
      <c r="A640" s="7">
        <v>627</v>
      </c>
      <c r="B640" s="8" t="s">
        <v>313</v>
      </c>
      <c r="C640" s="7">
        <v>1</v>
      </c>
      <c r="D640" s="45">
        <v>48155.350000000006</v>
      </c>
      <c r="E640" s="29" t="s">
        <v>493</v>
      </c>
      <c r="F640" s="26" t="s">
        <v>203</v>
      </c>
      <c r="G640" s="8"/>
      <c r="H640" s="8"/>
      <c r="I640" s="39"/>
      <c r="J640" s="40"/>
    </row>
    <row r="641" spans="1:10" ht="38.25" x14ac:dyDescent="0.2">
      <c r="A641" s="7">
        <v>628</v>
      </c>
      <c r="B641" s="8" t="s">
        <v>312</v>
      </c>
      <c r="C641" s="7">
        <v>1</v>
      </c>
      <c r="D641" s="45">
        <v>54168.75</v>
      </c>
      <c r="E641" s="29" t="s">
        <v>494</v>
      </c>
      <c r="F641" s="26" t="s">
        <v>60</v>
      </c>
      <c r="G641" s="8"/>
      <c r="H641" s="8"/>
      <c r="I641" s="39"/>
      <c r="J641" s="40"/>
    </row>
    <row r="642" spans="1:10" ht="38.25" x14ac:dyDescent="0.2">
      <c r="A642" s="7">
        <v>629</v>
      </c>
      <c r="B642" s="8" t="s">
        <v>317</v>
      </c>
      <c r="C642" s="7">
        <v>1</v>
      </c>
      <c r="D642" s="45">
        <v>41163.97</v>
      </c>
      <c r="E642" s="29" t="s">
        <v>521</v>
      </c>
      <c r="F642" s="26" t="s">
        <v>60</v>
      </c>
      <c r="G642" s="8"/>
      <c r="H642" s="8"/>
      <c r="I642" s="39"/>
      <c r="J642" s="40"/>
    </row>
    <row r="643" spans="1:10" ht="25.5" customHeight="1" x14ac:dyDescent="0.2">
      <c r="A643" s="7">
        <v>630</v>
      </c>
      <c r="B643" s="8" t="s">
        <v>314</v>
      </c>
      <c r="C643" s="7">
        <v>1</v>
      </c>
      <c r="D643" s="45">
        <v>71282.33</v>
      </c>
      <c r="E643" s="29" t="s">
        <v>332</v>
      </c>
      <c r="F643" s="26" t="s">
        <v>204</v>
      </c>
      <c r="G643" s="8"/>
      <c r="H643" s="8"/>
      <c r="I643" s="39"/>
      <c r="J643" s="40"/>
    </row>
    <row r="644" spans="1:10" ht="38.25" x14ac:dyDescent="0.2">
      <c r="A644" s="7">
        <v>631</v>
      </c>
      <c r="B644" s="8" t="s">
        <v>314</v>
      </c>
      <c r="C644" s="7">
        <v>1</v>
      </c>
      <c r="D644" s="45">
        <v>71282.33</v>
      </c>
      <c r="E644" s="29" t="s">
        <v>330</v>
      </c>
      <c r="F644" s="26" t="s">
        <v>60</v>
      </c>
      <c r="G644" s="8"/>
      <c r="H644" s="8"/>
      <c r="I644" s="39"/>
      <c r="J644" s="40"/>
    </row>
    <row r="645" spans="1:10" ht="89.25" customHeight="1" x14ac:dyDescent="0.2">
      <c r="A645" s="7">
        <v>632</v>
      </c>
      <c r="B645" s="8" t="s">
        <v>314</v>
      </c>
      <c r="C645" s="7">
        <v>1</v>
      </c>
      <c r="D645" s="45">
        <v>71282.33</v>
      </c>
      <c r="E645" s="29" t="s">
        <v>495</v>
      </c>
      <c r="F645" s="26" t="s">
        <v>117</v>
      </c>
      <c r="G645" s="8"/>
      <c r="H645" s="8"/>
      <c r="I645" s="39"/>
      <c r="J645" s="40"/>
    </row>
    <row r="646" spans="1:10" ht="38.25" x14ac:dyDescent="0.2">
      <c r="A646" s="7">
        <v>633</v>
      </c>
      <c r="B646" s="8" t="s">
        <v>314</v>
      </c>
      <c r="C646" s="7">
        <v>1</v>
      </c>
      <c r="D646" s="45">
        <v>71282.33</v>
      </c>
      <c r="E646" s="29" t="s">
        <v>536</v>
      </c>
      <c r="F646" s="26" t="s">
        <v>80</v>
      </c>
      <c r="G646" s="8"/>
      <c r="H646" s="8"/>
      <c r="I646" s="39"/>
      <c r="J646" s="40"/>
    </row>
    <row r="647" spans="1:10" ht="38.25" x14ac:dyDescent="0.2">
      <c r="A647" s="7">
        <v>634</v>
      </c>
      <c r="B647" s="8" t="s">
        <v>312</v>
      </c>
      <c r="C647" s="7">
        <v>1</v>
      </c>
      <c r="D647" s="45">
        <v>54168.75</v>
      </c>
      <c r="E647" s="29" t="s">
        <v>521</v>
      </c>
      <c r="F647" s="26" t="s">
        <v>60</v>
      </c>
      <c r="G647" s="8"/>
      <c r="H647" s="8"/>
      <c r="I647" s="39"/>
      <c r="J647" s="40"/>
    </row>
    <row r="648" spans="1:10" ht="38.25" x14ac:dyDescent="0.2">
      <c r="A648" s="7">
        <v>635</v>
      </c>
      <c r="B648" s="8" t="s">
        <v>313</v>
      </c>
      <c r="C648" s="7">
        <v>3</v>
      </c>
      <c r="D648" s="45">
        <v>48155.350000000006</v>
      </c>
      <c r="E648" s="29" t="s">
        <v>496</v>
      </c>
      <c r="F648" s="26" t="s">
        <v>116</v>
      </c>
      <c r="G648" s="8"/>
      <c r="H648" s="8"/>
      <c r="I648" s="39"/>
      <c r="J648" s="40"/>
    </row>
    <row r="649" spans="1:10" ht="63.75" customHeight="1" x14ac:dyDescent="0.2">
      <c r="A649" s="7">
        <v>636</v>
      </c>
      <c r="B649" s="8" t="s">
        <v>314</v>
      </c>
      <c r="C649" s="7">
        <v>1</v>
      </c>
      <c r="D649" s="45">
        <v>71282.33</v>
      </c>
      <c r="E649" s="29" t="s">
        <v>497</v>
      </c>
      <c r="F649" s="26" t="s">
        <v>78</v>
      </c>
      <c r="G649" s="8"/>
      <c r="H649" s="8"/>
      <c r="I649" s="39"/>
      <c r="J649" s="40"/>
    </row>
    <row r="650" spans="1:10" ht="25.5" x14ac:dyDescent="0.2">
      <c r="A650" s="7">
        <v>637</v>
      </c>
      <c r="B650" s="8" t="s">
        <v>313</v>
      </c>
      <c r="C650" s="7">
        <v>1</v>
      </c>
      <c r="D650" s="45">
        <v>48155.350000000006</v>
      </c>
      <c r="E650" s="29" t="s">
        <v>94</v>
      </c>
      <c r="F650" s="26" t="s">
        <v>79</v>
      </c>
      <c r="G650" s="8"/>
      <c r="H650" s="8"/>
      <c r="I650" s="39"/>
      <c r="J650" s="40"/>
    </row>
    <row r="651" spans="1:10" ht="25.5" x14ac:dyDescent="0.2">
      <c r="A651" s="7">
        <v>638</v>
      </c>
      <c r="B651" s="8" t="s">
        <v>313</v>
      </c>
      <c r="C651" s="7">
        <v>1</v>
      </c>
      <c r="D651" s="45">
        <v>48155.350000000006</v>
      </c>
      <c r="E651" s="29" t="s">
        <v>94</v>
      </c>
      <c r="F651" s="26" t="s">
        <v>79</v>
      </c>
      <c r="G651" s="8"/>
      <c r="H651" s="8"/>
      <c r="I651" s="39"/>
      <c r="J651" s="40"/>
    </row>
    <row r="652" spans="1:10" ht="38.25" x14ac:dyDescent="0.2">
      <c r="A652" s="7">
        <v>639</v>
      </c>
      <c r="B652" s="8" t="s">
        <v>314</v>
      </c>
      <c r="C652" s="7">
        <v>1</v>
      </c>
      <c r="D652" s="45">
        <v>71282.33</v>
      </c>
      <c r="E652" s="29" t="s">
        <v>347</v>
      </c>
      <c r="F652" s="26" t="s">
        <v>171</v>
      </c>
      <c r="G652" s="8"/>
      <c r="H652" s="8"/>
      <c r="I652" s="39"/>
      <c r="J652" s="40"/>
    </row>
    <row r="653" spans="1:10" ht="25.5" customHeight="1" x14ac:dyDescent="0.2">
      <c r="A653" s="7">
        <v>640</v>
      </c>
      <c r="B653" s="8" t="s">
        <v>314</v>
      </c>
      <c r="C653" s="7">
        <v>1</v>
      </c>
      <c r="D653" s="45">
        <v>71282.33</v>
      </c>
      <c r="E653" s="29" t="s">
        <v>332</v>
      </c>
      <c r="F653" s="26" t="s">
        <v>205</v>
      </c>
      <c r="G653" s="8"/>
      <c r="H653" s="8"/>
      <c r="I653" s="39"/>
      <c r="J653" s="40"/>
    </row>
    <row r="654" spans="1:10" ht="38.25" x14ac:dyDescent="0.2">
      <c r="A654" s="7">
        <v>641</v>
      </c>
      <c r="B654" s="8" t="s">
        <v>313</v>
      </c>
      <c r="C654" s="7">
        <v>1</v>
      </c>
      <c r="D654" s="45">
        <v>48155.350000000006</v>
      </c>
      <c r="E654" s="29" t="s">
        <v>347</v>
      </c>
      <c r="F654" s="26" t="s">
        <v>192</v>
      </c>
      <c r="G654" s="8"/>
      <c r="H654" s="8"/>
      <c r="I654" s="39"/>
      <c r="J654" s="40"/>
    </row>
    <row r="655" spans="1:10" ht="25.5" x14ac:dyDescent="0.2">
      <c r="A655" s="7">
        <v>642</v>
      </c>
      <c r="B655" s="8" t="s">
        <v>314</v>
      </c>
      <c r="C655" s="7">
        <v>1</v>
      </c>
      <c r="D655" s="45">
        <v>71282.33</v>
      </c>
      <c r="E655" s="29" t="s">
        <v>509</v>
      </c>
      <c r="F655" s="26" t="s">
        <v>206</v>
      </c>
      <c r="G655" s="8"/>
      <c r="H655" s="8"/>
      <c r="I655" s="39"/>
      <c r="J655" s="40"/>
    </row>
    <row r="656" spans="1:10" ht="25.5" x14ac:dyDescent="0.2">
      <c r="A656" s="7">
        <v>643</v>
      </c>
      <c r="B656" s="8" t="s">
        <v>313</v>
      </c>
      <c r="C656" s="7">
        <v>1</v>
      </c>
      <c r="D656" s="45">
        <v>48155.350000000006</v>
      </c>
      <c r="E656" s="29" t="s">
        <v>509</v>
      </c>
      <c r="F656" s="26" t="s">
        <v>171</v>
      </c>
      <c r="G656" s="8"/>
      <c r="H656" s="8"/>
      <c r="I656" s="39"/>
      <c r="J656" s="40"/>
    </row>
    <row r="657" spans="1:10" ht="38.25" x14ac:dyDescent="0.2">
      <c r="A657" s="7">
        <v>644</v>
      </c>
      <c r="B657" s="8" t="s">
        <v>313</v>
      </c>
      <c r="C657" s="7">
        <v>1</v>
      </c>
      <c r="D657" s="45">
        <v>48155.350000000006</v>
      </c>
      <c r="E657" s="29" t="s">
        <v>347</v>
      </c>
      <c r="F657" s="26" t="s">
        <v>192</v>
      </c>
      <c r="G657" s="8"/>
      <c r="H657" s="8"/>
      <c r="I657" s="39"/>
      <c r="J657" s="40"/>
    </row>
    <row r="658" spans="1:10" ht="25.5" x14ac:dyDescent="0.2">
      <c r="A658" s="7">
        <v>645</v>
      </c>
      <c r="B658" s="8" t="s">
        <v>313</v>
      </c>
      <c r="C658" s="7">
        <v>1</v>
      </c>
      <c r="D658" s="45">
        <v>48155.350000000006</v>
      </c>
      <c r="E658" s="29" t="s">
        <v>498</v>
      </c>
      <c r="F658" s="26" t="s">
        <v>211</v>
      </c>
      <c r="G658" s="8"/>
      <c r="H658" s="8"/>
      <c r="I658" s="39"/>
      <c r="J658" s="40"/>
    </row>
    <row r="659" spans="1:10" ht="25.5" x14ac:dyDescent="0.2">
      <c r="A659" s="7">
        <v>646</v>
      </c>
      <c r="B659" s="8" t="s">
        <v>314</v>
      </c>
      <c r="C659" s="7">
        <v>1</v>
      </c>
      <c r="D659" s="45">
        <v>71282.33</v>
      </c>
      <c r="E659" s="29" t="s">
        <v>519</v>
      </c>
      <c r="F659" s="26" t="s">
        <v>206</v>
      </c>
      <c r="G659" s="8"/>
      <c r="H659" s="8"/>
      <c r="I659" s="39"/>
      <c r="J659" s="40"/>
    </row>
    <row r="660" spans="1:10" ht="38.25" x14ac:dyDescent="0.2">
      <c r="A660" s="7">
        <v>647</v>
      </c>
      <c r="B660" s="8" t="s">
        <v>313</v>
      </c>
      <c r="C660" s="7">
        <v>1</v>
      </c>
      <c r="D660" s="45">
        <v>48155.350000000006</v>
      </c>
      <c r="E660" s="29" t="s">
        <v>378</v>
      </c>
      <c r="F660" s="26" t="s">
        <v>192</v>
      </c>
      <c r="G660" s="8"/>
      <c r="H660" s="8"/>
      <c r="I660" s="39"/>
      <c r="J660" s="40"/>
    </row>
    <row r="661" spans="1:10" ht="38.25" x14ac:dyDescent="0.2">
      <c r="A661" s="7">
        <v>648</v>
      </c>
      <c r="B661" s="8" t="s">
        <v>313</v>
      </c>
      <c r="C661" s="7">
        <v>1</v>
      </c>
      <c r="D661" s="45">
        <v>48155.350000000006</v>
      </c>
      <c r="E661" s="29" t="s">
        <v>499</v>
      </c>
      <c r="F661" s="26" t="s">
        <v>223</v>
      </c>
      <c r="G661" s="8"/>
      <c r="H661" s="8"/>
      <c r="I661" s="39"/>
      <c r="J661" s="40"/>
    </row>
    <row r="662" spans="1:10" ht="38.25" x14ac:dyDescent="0.2">
      <c r="A662" s="7">
        <v>649</v>
      </c>
      <c r="B662" s="8" t="s">
        <v>313</v>
      </c>
      <c r="C662" s="7">
        <v>1</v>
      </c>
      <c r="D662" s="45">
        <v>48155.350000000006</v>
      </c>
      <c r="E662" s="29" t="s">
        <v>224</v>
      </c>
      <c r="F662" s="26" t="s">
        <v>225</v>
      </c>
      <c r="G662" s="8"/>
      <c r="H662" s="8"/>
      <c r="I662" s="39"/>
      <c r="J662" s="40"/>
    </row>
    <row r="663" spans="1:10" ht="38.25" x14ac:dyDescent="0.2">
      <c r="A663" s="7">
        <v>650</v>
      </c>
      <c r="B663" s="8" t="s">
        <v>313</v>
      </c>
      <c r="C663" s="7">
        <v>1</v>
      </c>
      <c r="D663" s="45">
        <v>48155.350000000006</v>
      </c>
      <c r="E663" s="29" t="s">
        <v>499</v>
      </c>
      <c r="F663" s="26" t="s">
        <v>192</v>
      </c>
      <c r="G663" s="8"/>
      <c r="H663" s="8"/>
      <c r="I663" s="39"/>
      <c r="J663" s="40"/>
    </row>
    <row r="664" spans="1:10" ht="25.5" x14ac:dyDescent="0.2">
      <c r="A664" s="7">
        <v>651</v>
      </c>
      <c r="B664" s="8" t="s">
        <v>313</v>
      </c>
      <c r="C664" s="7">
        <v>1</v>
      </c>
      <c r="D664" s="45">
        <v>48155.350000000006</v>
      </c>
      <c r="E664" s="29" t="s">
        <v>333</v>
      </c>
      <c r="F664" s="26" t="s">
        <v>293</v>
      </c>
      <c r="G664" s="8"/>
      <c r="H664" s="8"/>
      <c r="I664" s="39"/>
      <c r="J664" s="40"/>
    </row>
    <row r="665" spans="1:10" ht="38.25" x14ac:dyDescent="0.2">
      <c r="A665" s="7">
        <v>652</v>
      </c>
      <c r="B665" s="8" t="s">
        <v>313</v>
      </c>
      <c r="C665" s="7">
        <v>1</v>
      </c>
      <c r="D665" s="45">
        <v>48155.350000000006</v>
      </c>
      <c r="E665" s="29" t="s">
        <v>500</v>
      </c>
      <c r="F665" s="26" t="s">
        <v>293</v>
      </c>
      <c r="G665" s="8"/>
      <c r="H665" s="8"/>
      <c r="I665" s="39"/>
      <c r="J665" s="40"/>
    </row>
    <row r="666" spans="1:10" ht="38.25" x14ac:dyDescent="0.2">
      <c r="A666" s="7">
        <v>653</v>
      </c>
      <c r="B666" s="8" t="s">
        <v>318</v>
      </c>
      <c r="C666" s="7">
        <v>4</v>
      </c>
      <c r="D666" s="45">
        <v>39580.370000000003</v>
      </c>
      <c r="E666" s="29" t="s">
        <v>521</v>
      </c>
      <c r="F666" s="26" t="s">
        <v>294</v>
      </c>
      <c r="G666" s="8"/>
      <c r="H666" s="8"/>
      <c r="I666" s="39"/>
      <c r="J666" s="40"/>
    </row>
    <row r="667" spans="1:10" ht="38.25" x14ac:dyDescent="0.2">
      <c r="A667" s="7">
        <v>654</v>
      </c>
      <c r="B667" s="8" t="s">
        <v>313</v>
      </c>
      <c r="C667" s="7">
        <v>1</v>
      </c>
      <c r="D667" s="45">
        <v>48155.350000000006</v>
      </c>
      <c r="E667" s="29" t="s">
        <v>501</v>
      </c>
      <c r="F667" s="26" t="s">
        <v>295</v>
      </c>
      <c r="G667" s="8"/>
      <c r="H667" s="8"/>
      <c r="I667" s="39"/>
      <c r="J667" s="40"/>
    </row>
    <row r="668" spans="1:10" ht="38.25" x14ac:dyDescent="0.2">
      <c r="A668" s="7">
        <v>655</v>
      </c>
      <c r="B668" s="8" t="s">
        <v>319</v>
      </c>
      <c r="C668" s="7">
        <v>1</v>
      </c>
      <c r="D668" s="45">
        <v>60932.22</v>
      </c>
      <c r="E668" s="29" t="s">
        <v>454</v>
      </c>
      <c r="F668" s="26" t="s">
        <v>296</v>
      </c>
      <c r="G668" s="8"/>
      <c r="H668" s="8"/>
      <c r="I668" s="39"/>
      <c r="J668" s="40"/>
    </row>
    <row r="669" spans="1:10" ht="25.5" x14ac:dyDescent="0.2">
      <c r="A669" s="7">
        <v>656</v>
      </c>
      <c r="B669" s="8" t="s">
        <v>314</v>
      </c>
      <c r="C669" s="7">
        <v>1</v>
      </c>
      <c r="D669" s="45">
        <v>71282.33</v>
      </c>
      <c r="E669" s="29" t="s">
        <v>520</v>
      </c>
      <c r="F669" s="26" t="s">
        <v>307</v>
      </c>
      <c r="G669" s="8"/>
      <c r="H669" s="8"/>
      <c r="I669" s="39"/>
      <c r="J669" s="40"/>
    </row>
    <row r="670" spans="1:10" ht="38.25" x14ac:dyDescent="0.2">
      <c r="A670" s="7">
        <v>657</v>
      </c>
      <c r="B670" s="8" t="s">
        <v>313</v>
      </c>
      <c r="C670" s="7">
        <v>1</v>
      </c>
      <c r="D670" s="45">
        <v>48155.350000000006</v>
      </c>
      <c r="E670" s="29" t="s">
        <v>502</v>
      </c>
      <c r="F670" s="26" t="s">
        <v>503</v>
      </c>
      <c r="G670" s="8"/>
      <c r="H670" s="8"/>
      <c r="I670" s="39"/>
      <c r="J670" s="40"/>
    </row>
    <row r="671" spans="1:10" ht="25.5" x14ac:dyDescent="0.2">
      <c r="A671" s="7">
        <v>658</v>
      </c>
      <c r="B671" s="8" t="s">
        <v>313</v>
      </c>
      <c r="C671" s="7">
        <v>1</v>
      </c>
      <c r="D671" s="45">
        <v>48155.350000000006</v>
      </c>
      <c r="E671" s="29" t="s">
        <v>436</v>
      </c>
      <c r="F671" s="26" t="s">
        <v>504</v>
      </c>
      <c r="G671" s="8"/>
      <c r="H671" s="8"/>
      <c r="I671" s="39"/>
      <c r="J671" s="40"/>
    </row>
    <row r="672" spans="1:10" x14ac:dyDescent="0.2">
      <c r="A672" s="7">
        <v>659</v>
      </c>
      <c r="B672" s="8" t="s">
        <v>313</v>
      </c>
      <c r="C672" s="7">
        <v>2</v>
      </c>
      <c r="D672" s="45">
        <v>48155.350000000006</v>
      </c>
      <c r="E672" s="29" t="s">
        <v>272</v>
      </c>
      <c r="F672" s="26" t="s">
        <v>505</v>
      </c>
      <c r="G672" s="8"/>
      <c r="H672" s="8"/>
      <c r="I672" s="39"/>
      <c r="J672" s="40"/>
    </row>
    <row r="673" spans="1:10" x14ac:dyDescent="0.2">
      <c r="A673" s="7">
        <v>660</v>
      </c>
      <c r="B673" s="23" t="s">
        <v>313</v>
      </c>
      <c r="C673" s="7">
        <v>1</v>
      </c>
      <c r="D673" s="45">
        <v>48155.350000000006</v>
      </c>
      <c r="E673" s="29" t="s">
        <v>272</v>
      </c>
      <c r="F673" s="26" t="s">
        <v>506</v>
      </c>
      <c r="G673" s="8"/>
      <c r="H673" s="8"/>
      <c r="I673" s="39"/>
      <c r="J673" s="40"/>
    </row>
    <row r="674" spans="1:10" ht="25.5" x14ac:dyDescent="0.2">
      <c r="A674" s="7">
        <v>661</v>
      </c>
      <c r="B674" s="23" t="s">
        <v>313</v>
      </c>
      <c r="C674" s="7">
        <v>1</v>
      </c>
      <c r="D674" s="45">
        <v>48155.350000000006</v>
      </c>
      <c r="E674" s="29" t="s">
        <v>535</v>
      </c>
      <c r="F674" s="26" t="s">
        <v>507</v>
      </c>
      <c r="G674" s="8"/>
      <c r="H674" s="8"/>
      <c r="I674" s="39"/>
      <c r="J674" s="40"/>
    </row>
    <row r="675" spans="1:10" ht="25.5" x14ac:dyDescent="0.2">
      <c r="A675" s="7">
        <v>662</v>
      </c>
      <c r="B675" s="23" t="s">
        <v>313</v>
      </c>
      <c r="C675" s="7">
        <v>1</v>
      </c>
      <c r="D675" s="45">
        <v>48155.350000000006</v>
      </c>
      <c r="E675" s="29" t="s">
        <v>480</v>
      </c>
      <c r="F675" s="26" t="s">
        <v>508</v>
      </c>
      <c r="G675" s="8"/>
      <c r="H675" s="8"/>
      <c r="I675" s="39"/>
      <c r="J675" s="40"/>
    </row>
    <row r="676" spans="1:10" x14ac:dyDescent="0.2">
      <c r="A676" s="3"/>
      <c r="C676" s="3"/>
      <c r="D676" s="15"/>
      <c r="E676" s="36"/>
      <c r="F676" s="14"/>
      <c r="I676" s="35"/>
      <c r="J676" s="35"/>
    </row>
    <row r="678" spans="1:10" ht="13.5" thickBot="1" x14ac:dyDescent="0.25">
      <c r="C678" s="16">
        <f>SUM(C14:C677)</f>
        <v>731</v>
      </c>
    </row>
    <row r="679" spans="1:10" ht="13.5" thickTop="1" x14ac:dyDescent="0.2">
      <c r="E679" s="1"/>
    </row>
    <row r="680" spans="1:10" x14ac:dyDescent="0.2">
      <c r="E680" s="1" t="s">
        <v>11</v>
      </c>
    </row>
    <row r="681" spans="1:10" x14ac:dyDescent="0.2">
      <c r="E681" s="1"/>
    </row>
    <row r="682" spans="1:10" x14ac:dyDescent="0.2">
      <c r="B682" s="1" t="s">
        <v>5</v>
      </c>
      <c r="C682" s="24" t="s">
        <v>6</v>
      </c>
      <c r="E682" s="1"/>
      <c r="F682" s="1" t="s">
        <v>8</v>
      </c>
      <c r="G682" s="24" t="s">
        <v>6</v>
      </c>
    </row>
    <row r="683" spans="1:10" x14ac:dyDescent="0.2">
      <c r="E683" s="1"/>
    </row>
    <row r="684" spans="1:10" x14ac:dyDescent="0.2">
      <c r="B684" s="21"/>
      <c r="C684" s="22"/>
      <c r="E684" s="1"/>
      <c r="F684" s="21"/>
      <c r="G684" s="22"/>
    </row>
    <row r="685" spans="1:10" x14ac:dyDescent="0.2">
      <c r="E685" s="1"/>
    </row>
    <row r="686" spans="1:10" x14ac:dyDescent="0.2">
      <c r="E686" s="1"/>
    </row>
    <row r="687" spans="1:10" x14ac:dyDescent="0.2">
      <c r="E687" s="1"/>
    </row>
    <row r="688" spans="1:10" x14ac:dyDescent="0.2">
      <c r="B688" s="1" t="s">
        <v>7</v>
      </c>
      <c r="C688" s="24" t="s">
        <v>6</v>
      </c>
      <c r="E688" s="1"/>
      <c r="F688" s="1" t="s">
        <v>43</v>
      </c>
      <c r="G688" s="24" t="s">
        <v>6</v>
      </c>
    </row>
    <row r="689" spans="2:7" x14ac:dyDescent="0.2">
      <c r="E689" s="1"/>
    </row>
    <row r="690" spans="2:7" x14ac:dyDescent="0.2">
      <c r="B690" s="34"/>
      <c r="C690" s="34"/>
      <c r="F690" s="4"/>
      <c r="G690" s="4"/>
    </row>
  </sheetData>
  <mergeCells count="618">
    <mergeCell ref="I668:J668"/>
    <mergeCell ref="I669:J669"/>
    <mergeCell ref="I670:J670"/>
    <mergeCell ref="I671:J671"/>
    <mergeCell ref="I672:J672"/>
    <mergeCell ref="I673:J673"/>
    <mergeCell ref="I674:J674"/>
    <mergeCell ref="I675:J675"/>
    <mergeCell ref="H12:H13"/>
    <mergeCell ref="I659:J659"/>
    <mergeCell ref="I660:J660"/>
    <mergeCell ref="I661:J661"/>
    <mergeCell ref="I662:J662"/>
    <mergeCell ref="I663:J663"/>
    <mergeCell ref="I664:J664"/>
    <mergeCell ref="I665:J665"/>
    <mergeCell ref="I666:J666"/>
    <mergeCell ref="I667:J667"/>
    <mergeCell ref="I650:J650"/>
    <mergeCell ref="I651:J651"/>
    <mergeCell ref="I652:J652"/>
    <mergeCell ref="I653:J653"/>
    <mergeCell ref="I654:J654"/>
    <mergeCell ref="I655:J655"/>
    <mergeCell ref="I656:J656"/>
    <mergeCell ref="I657:J657"/>
    <mergeCell ref="I658:J658"/>
    <mergeCell ref="I641:J641"/>
    <mergeCell ref="I642:J642"/>
    <mergeCell ref="I643:J643"/>
    <mergeCell ref="I644:J644"/>
    <mergeCell ref="I645:J645"/>
    <mergeCell ref="I646:J646"/>
    <mergeCell ref="I647:J647"/>
    <mergeCell ref="I648:J648"/>
    <mergeCell ref="I649:J649"/>
    <mergeCell ref="I546:J546"/>
    <mergeCell ref="I547:J547"/>
    <mergeCell ref="I634:J634"/>
    <mergeCell ref="I635:J635"/>
    <mergeCell ref="I636:J636"/>
    <mergeCell ref="I637:J637"/>
    <mergeCell ref="I638:J638"/>
    <mergeCell ref="I639:J639"/>
    <mergeCell ref="I640:J640"/>
    <mergeCell ref="I511:J511"/>
    <mergeCell ref="I512:J512"/>
    <mergeCell ref="I533:J533"/>
    <mergeCell ref="I534:J534"/>
    <mergeCell ref="I544:J544"/>
    <mergeCell ref="I545:J545"/>
    <mergeCell ref="I535:J535"/>
    <mergeCell ref="I536:J536"/>
    <mergeCell ref="I537:J537"/>
    <mergeCell ref="I538:J538"/>
    <mergeCell ref="I539:J539"/>
    <mergeCell ref="I540:J540"/>
    <mergeCell ref="I541:J541"/>
    <mergeCell ref="I542:J542"/>
    <mergeCell ref="I543:J543"/>
    <mergeCell ref="I502:J502"/>
    <mergeCell ref="I503:J503"/>
    <mergeCell ref="I504:J504"/>
    <mergeCell ref="I505:J505"/>
    <mergeCell ref="I506:J506"/>
    <mergeCell ref="I507:J507"/>
    <mergeCell ref="I508:J508"/>
    <mergeCell ref="I509:J509"/>
    <mergeCell ref="I510:J510"/>
    <mergeCell ref="I493:J493"/>
    <mergeCell ref="I494:J494"/>
    <mergeCell ref="I495:J495"/>
    <mergeCell ref="I496:J496"/>
    <mergeCell ref="I497:J497"/>
    <mergeCell ref="I498:J498"/>
    <mergeCell ref="I499:J499"/>
    <mergeCell ref="I500:J500"/>
    <mergeCell ref="I501:J501"/>
    <mergeCell ref="I484:J484"/>
    <mergeCell ref="I485:J485"/>
    <mergeCell ref="I486:J486"/>
    <mergeCell ref="I487:J487"/>
    <mergeCell ref="I488:J488"/>
    <mergeCell ref="I489:J489"/>
    <mergeCell ref="I490:J490"/>
    <mergeCell ref="I491:J491"/>
    <mergeCell ref="I492:J492"/>
    <mergeCell ref="I630:J630"/>
    <mergeCell ref="I631:J631"/>
    <mergeCell ref="I632:J632"/>
    <mergeCell ref="I443:J443"/>
    <mergeCell ref="I444:J444"/>
    <mergeCell ref="I445:J445"/>
    <mergeCell ref="I446:J446"/>
    <mergeCell ref="I447:J447"/>
    <mergeCell ref="I448:J448"/>
    <mergeCell ref="I449:J449"/>
    <mergeCell ref="I450:J450"/>
    <mergeCell ref="I451:J451"/>
    <mergeCell ref="I452:J452"/>
    <mergeCell ref="I453:J453"/>
    <mergeCell ref="I454:J454"/>
    <mergeCell ref="I455:J455"/>
    <mergeCell ref="I456:J456"/>
    <mergeCell ref="I457:J457"/>
    <mergeCell ref="I458:J458"/>
    <mergeCell ref="I459:J459"/>
    <mergeCell ref="I460:J460"/>
    <mergeCell ref="I461:J461"/>
    <mergeCell ref="I462:J462"/>
    <mergeCell ref="I463:J463"/>
    <mergeCell ref="I624:J624"/>
    <mergeCell ref="I625:J625"/>
    <mergeCell ref="I622:J622"/>
    <mergeCell ref="I623:J623"/>
    <mergeCell ref="I620:J620"/>
    <mergeCell ref="I621:J621"/>
    <mergeCell ref="I464:J464"/>
    <mergeCell ref="I465:J465"/>
    <mergeCell ref="I466:J466"/>
    <mergeCell ref="I467:J467"/>
    <mergeCell ref="I468:J468"/>
    <mergeCell ref="I469:J469"/>
    <mergeCell ref="I470:J470"/>
    <mergeCell ref="I471:J471"/>
    <mergeCell ref="I472:J472"/>
    <mergeCell ref="I473:J473"/>
    <mergeCell ref="I474:J474"/>
    <mergeCell ref="I475:J475"/>
    <mergeCell ref="I476:J476"/>
    <mergeCell ref="I477:J477"/>
    <mergeCell ref="I478:J478"/>
    <mergeCell ref="I479:J479"/>
    <mergeCell ref="I480:J480"/>
    <mergeCell ref="I481:J481"/>
    <mergeCell ref="I204:J204"/>
    <mergeCell ref="I205:J205"/>
    <mergeCell ref="I206:J206"/>
    <mergeCell ref="I207:J207"/>
    <mergeCell ref="I428:J428"/>
    <mergeCell ref="I429:J429"/>
    <mergeCell ref="I208:J208"/>
    <mergeCell ref="I209:J209"/>
    <mergeCell ref="I210:J210"/>
    <mergeCell ref="I211:J211"/>
    <mergeCell ref="I212:J212"/>
    <mergeCell ref="I216:J216"/>
    <mergeCell ref="I217:J217"/>
    <mergeCell ref="I218:J218"/>
    <mergeCell ref="I219:J219"/>
    <mergeCell ref="I220:J220"/>
    <mergeCell ref="I221:J221"/>
    <mergeCell ref="I222:J222"/>
    <mergeCell ref="I223:J223"/>
    <mergeCell ref="I224:J224"/>
    <mergeCell ref="I225:J225"/>
    <mergeCell ref="I609:J609"/>
    <mergeCell ref="I610:J610"/>
    <mergeCell ref="I611:J611"/>
    <mergeCell ref="I612:J612"/>
    <mergeCell ref="I613:J613"/>
    <mergeCell ref="I614:J614"/>
    <mergeCell ref="I213:J213"/>
    <mergeCell ref="I214:J214"/>
    <mergeCell ref="I215:J215"/>
    <mergeCell ref="I430:J430"/>
    <mergeCell ref="I431:J431"/>
    <mergeCell ref="I432:J432"/>
    <mergeCell ref="I433:J433"/>
    <mergeCell ref="I434:J434"/>
    <mergeCell ref="I435:J435"/>
    <mergeCell ref="I436:J436"/>
    <mergeCell ref="I437:J437"/>
    <mergeCell ref="I438:J438"/>
    <mergeCell ref="I439:J439"/>
    <mergeCell ref="I440:J440"/>
    <mergeCell ref="I441:J441"/>
    <mergeCell ref="I442:J442"/>
    <mergeCell ref="I482:J482"/>
    <mergeCell ref="I483:J483"/>
    <mergeCell ref="I194:J194"/>
    <mergeCell ref="I195:J195"/>
    <mergeCell ref="I196:J196"/>
    <mergeCell ref="I197:J197"/>
    <mergeCell ref="I199:J199"/>
    <mergeCell ref="I200:J200"/>
    <mergeCell ref="I201:J201"/>
    <mergeCell ref="I202:J202"/>
    <mergeCell ref="I203:J203"/>
    <mergeCell ref="I185:J185"/>
    <mergeCell ref="I186:J186"/>
    <mergeCell ref="I187:J187"/>
    <mergeCell ref="I188:J188"/>
    <mergeCell ref="I189:J189"/>
    <mergeCell ref="I190:J190"/>
    <mergeCell ref="I191:J191"/>
    <mergeCell ref="I192:J192"/>
    <mergeCell ref="I193:J193"/>
    <mergeCell ref="I176:J176"/>
    <mergeCell ref="I177:J177"/>
    <mergeCell ref="I178:J178"/>
    <mergeCell ref="I179:J179"/>
    <mergeCell ref="I180:J180"/>
    <mergeCell ref="I181:J181"/>
    <mergeCell ref="I182:J182"/>
    <mergeCell ref="I183:J183"/>
    <mergeCell ref="I184:J184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58:J158"/>
    <mergeCell ref="I159:J159"/>
    <mergeCell ref="I160:J160"/>
    <mergeCell ref="I161:J161"/>
    <mergeCell ref="I162:J162"/>
    <mergeCell ref="I163:J163"/>
    <mergeCell ref="I164:J164"/>
    <mergeCell ref="I165:J165"/>
    <mergeCell ref="I166:J166"/>
    <mergeCell ref="I148:J148"/>
    <mergeCell ref="I149:J149"/>
    <mergeCell ref="I150:J150"/>
    <mergeCell ref="I151:J151"/>
    <mergeCell ref="I152:J152"/>
    <mergeCell ref="I153:J153"/>
    <mergeCell ref="I154:J154"/>
    <mergeCell ref="I155:J155"/>
    <mergeCell ref="I156:J156"/>
    <mergeCell ref="I139:J139"/>
    <mergeCell ref="I140:J140"/>
    <mergeCell ref="I141:J141"/>
    <mergeCell ref="I142:J142"/>
    <mergeCell ref="I143:J143"/>
    <mergeCell ref="I144:J144"/>
    <mergeCell ref="I145:J145"/>
    <mergeCell ref="I146:J146"/>
    <mergeCell ref="I147:J147"/>
    <mergeCell ref="I14:J14"/>
    <mergeCell ref="I15:J15"/>
    <mergeCell ref="I16:J16"/>
    <mergeCell ref="I17:J17"/>
    <mergeCell ref="I18:J18"/>
    <mergeCell ref="I19:J19"/>
    <mergeCell ref="I20:J20"/>
    <mergeCell ref="I21:J21"/>
    <mergeCell ref="I124:J124"/>
    <mergeCell ref="I22:J22"/>
    <mergeCell ref="I34:J34"/>
    <mergeCell ref="I35:J35"/>
    <mergeCell ref="I36:J36"/>
    <mergeCell ref="I37:J37"/>
    <mergeCell ref="I38:J38"/>
    <mergeCell ref="I29:J29"/>
    <mergeCell ref="I30:J30"/>
    <mergeCell ref="I31:J31"/>
    <mergeCell ref="I32:J32"/>
    <mergeCell ref="I33:J33"/>
    <mergeCell ref="I23:J23"/>
    <mergeCell ref="I24:J24"/>
    <mergeCell ref="I25:J25"/>
    <mergeCell ref="I26:J26"/>
    <mergeCell ref="A1:J1"/>
    <mergeCell ref="A2:J2"/>
    <mergeCell ref="F12:F13"/>
    <mergeCell ref="G12:G13"/>
    <mergeCell ref="A12:A13"/>
    <mergeCell ref="B12:B13"/>
    <mergeCell ref="D11:D13"/>
    <mergeCell ref="C12:C13"/>
    <mergeCell ref="I13:J13"/>
    <mergeCell ref="E10:E13"/>
    <mergeCell ref="I27:J27"/>
    <mergeCell ref="I28:J28"/>
    <mergeCell ref="I44:J44"/>
    <mergeCell ref="I45:J45"/>
    <mergeCell ref="I46:J46"/>
    <mergeCell ref="I48:J48"/>
    <mergeCell ref="I49:J49"/>
    <mergeCell ref="I39:J39"/>
    <mergeCell ref="I40:J40"/>
    <mergeCell ref="I41:J41"/>
    <mergeCell ref="I42:J42"/>
    <mergeCell ref="I43:J43"/>
    <mergeCell ref="I55:J55"/>
    <mergeCell ref="I56:J56"/>
    <mergeCell ref="I57:J57"/>
    <mergeCell ref="I58:J58"/>
    <mergeCell ref="I59:J59"/>
    <mergeCell ref="I50:J50"/>
    <mergeCell ref="I51:J51"/>
    <mergeCell ref="I52:J52"/>
    <mergeCell ref="I53:J53"/>
    <mergeCell ref="I54:J54"/>
    <mergeCell ref="I65:J65"/>
    <mergeCell ref="I66:J66"/>
    <mergeCell ref="I67:J67"/>
    <mergeCell ref="I68:J68"/>
    <mergeCell ref="I69:J69"/>
    <mergeCell ref="I60:J60"/>
    <mergeCell ref="I61:J61"/>
    <mergeCell ref="I62:J62"/>
    <mergeCell ref="I63:J63"/>
    <mergeCell ref="I64:J64"/>
    <mergeCell ref="I75:J75"/>
    <mergeCell ref="I76:J76"/>
    <mergeCell ref="I77:J77"/>
    <mergeCell ref="I78:J78"/>
    <mergeCell ref="I79:J79"/>
    <mergeCell ref="I70:J70"/>
    <mergeCell ref="I71:J71"/>
    <mergeCell ref="I72:J72"/>
    <mergeCell ref="I73:J73"/>
    <mergeCell ref="I74:J74"/>
    <mergeCell ref="I85:J85"/>
    <mergeCell ref="I86:J86"/>
    <mergeCell ref="I87:J87"/>
    <mergeCell ref="I89:J89"/>
    <mergeCell ref="I90:J90"/>
    <mergeCell ref="I80:J80"/>
    <mergeCell ref="I81:J81"/>
    <mergeCell ref="I82:J82"/>
    <mergeCell ref="I83:J83"/>
    <mergeCell ref="I84:J84"/>
    <mergeCell ref="I96:J96"/>
    <mergeCell ref="I97:J97"/>
    <mergeCell ref="I98:J98"/>
    <mergeCell ref="I99:J99"/>
    <mergeCell ref="I100:J100"/>
    <mergeCell ref="I91:J91"/>
    <mergeCell ref="I92:J92"/>
    <mergeCell ref="I93:J93"/>
    <mergeCell ref="I94:J94"/>
    <mergeCell ref="I95:J95"/>
    <mergeCell ref="I106:J106"/>
    <mergeCell ref="I107:J107"/>
    <mergeCell ref="I108:J108"/>
    <mergeCell ref="I109:J109"/>
    <mergeCell ref="I110:J110"/>
    <mergeCell ref="I101:J101"/>
    <mergeCell ref="I102:J102"/>
    <mergeCell ref="I103:J103"/>
    <mergeCell ref="I104:J104"/>
    <mergeCell ref="I105:J105"/>
    <mergeCell ref="I116:J116"/>
    <mergeCell ref="I117:J117"/>
    <mergeCell ref="I118:J118"/>
    <mergeCell ref="I119:J119"/>
    <mergeCell ref="I120:J120"/>
    <mergeCell ref="I111:J111"/>
    <mergeCell ref="I112:J112"/>
    <mergeCell ref="I113:J113"/>
    <mergeCell ref="I114:J114"/>
    <mergeCell ref="I115:J115"/>
    <mergeCell ref="I121:J121"/>
    <mergeCell ref="I122:J122"/>
    <mergeCell ref="I123:J123"/>
    <mergeCell ref="I548:J548"/>
    <mergeCell ref="I549:J549"/>
    <mergeCell ref="I125:J125"/>
    <mergeCell ref="I126:J126"/>
    <mergeCell ref="I127:J127"/>
    <mergeCell ref="I128:J128"/>
    <mergeCell ref="I129:J129"/>
    <mergeCell ref="I130:J130"/>
    <mergeCell ref="I131:J131"/>
    <mergeCell ref="I132:J132"/>
    <mergeCell ref="I133:J133"/>
    <mergeCell ref="I134:J134"/>
    <mergeCell ref="I135:J135"/>
    <mergeCell ref="I136:J136"/>
    <mergeCell ref="I137:J137"/>
    <mergeCell ref="I138:J138"/>
    <mergeCell ref="I232:J232"/>
    <mergeCell ref="I233:J233"/>
    <mergeCell ref="I234:J234"/>
    <mergeCell ref="I235:J235"/>
    <mergeCell ref="I236:J236"/>
    <mergeCell ref="I226:J226"/>
    <mergeCell ref="I227:J227"/>
    <mergeCell ref="I228:J228"/>
    <mergeCell ref="I229:J229"/>
    <mergeCell ref="I230:J230"/>
    <mergeCell ref="I231:J231"/>
    <mergeCell ref="I572:J572"/>
    <mergeCell ref="I573:J573"/>
    <mergeCell ref="I565:J565"/>
    <mergeCell ref="I566:J566"/>
    <mergeCell ref="I567:J567"/>
    <mergeCell ref="I568:J568"/>
    <mergeCell ref="I237:J237"/>
    <mergeCell ref="I238:J238"/>
    <mergeCell ref="I239:J239"/>
    <mergeCell ref="I240:J240"/>
    <mergeCell ref="I241:J241"/>
    <mergeCell ref="I242:J242"/>
    <mergeCell ref="I243:J243"/>
    <mergeCell ref="I244:J244"/>
    <mergeCell ref="I245:J245"/>
    <mergeCell ref="I246:J246"/>
    <mergeCell ref="I247:J247"/>
    <mergeCell ref="I248:J248"/>
    <mergeCell ref="I249:J249"/>
    <mergeCell ref="I250:J250"/>
    <mergeCell ref="I251:J251"/>
    <mergeCell ref="I252:J252"/>
    <mergeCell ref="I253:J253"/>
    <mergeCell ref="I254:J254"/>
    <mergeCell ref="I264:J264"/>
    <mergeCell ref="I255:J255"/>
    <mergeCell ref="I256:J256"/>
    <mergeCell ref="I257:J257"/>
    <mergeCell ref="I258:J258"/>
    <mergeCell ref="I259:J259"/>
    <mergeCell ref="I260:J260"/>
    <mergeCell ref="I261:J261"/>
    <mergeCell ref="I262:J262"/>
    <mergeCell ref="I263:J263"/>
    <mergeCell ref="I265:J265"/>
    <mergeCell ref="I266:J266"/>
    <mergeCell ref="I267:J267"/>
    <mergeCell ref="I268:J268"/>
    <mergeCell ref="I269:J269"/>
    <mergeCell ref="I270:J270"/>
    <mergeCell ref="I271:J271"/>
    <mergeCell ref="I272:J272"/>
    <mergeCell ref="I273:J273"/>
    <mergeCell ref="I274:J274"/>
    <mergeCell ref="I275:J275"/>
    <mergeCell ref="I276:J276"/>
    <mergeCell ref="I277:J277"/>
    <mergeCell ref="I278:J278"/>
    <mergeCell ref="I279:J279"/>
    <mergeCell ref="I280:J280"/>
    <mergeCell ref="I281:J281"/>
    <mergeCell ref="I282:J282"/>
    <mergeCell ref="I283:J283"/>
    <mergeCell ref="I284:J284"/>
    <mergeCell ref="I285:J285"/>
    <mergeCell ref="I286:J286"/>
    <mergeCell ref="I287:J287"/>
    <mergeCell ref="I288:J288"/>
    <mergeCell ref="I289:J289"/>
    <mergeCell ref="I290:J290"/>
    <mergeCell ref="I291:J291"/>
    <mergeCell ref="I292:J292"/>
    <mergeCell ref="I293:J293"/>
    <mergeCell ref="I294:J294"/>
    <mergeCell ref="I295:J295"/>
    <mergeCell ref="I296:J296"/>
    <mergeCell ref="I297:J297"/>
    <mergeCell ref="I298:J298"/>
    <mergeCell ref="I299:J299"/>
    <mergeCell ref="I300:J300"/>
    <mergeCell ref="I301:J301"/>
    <mergeCell ref="I302:J302"/>
    <mergeCell ref="I303:J303"/>
    <mergeCell ref="I304:J304"/>
    <mergeCell ref="I305:J305"/>
    <mergeCell ref="I306:J306"/>
    <mergeCell ref="I307:J307"/>
    <mergeCell ref="I308:J308"/>
    <mergeCell ref="I309:J309"/>
    <mergeCell ref="I310:J310"/>
    <mergeCell ref="I311:J311"/>
    <mergeCell ref="I312:J312"/>
    <mergeCell ref="I313:J313"/>
    <mergeCell ref="I314:J314"/>
    <mergeCell ref="I315:J315"/>
    <mergeCell ref="I316:J316"/>
    <mergeCell ref="I317:J317"/>
    <mergeCell ref="I318:J318"/>
    <mergeCell ref="I319:J319"/>
    <mergeCell ref="I320:J320"/>
    <mergeCell ref="I321:J321"/>
    <mergeCell ref="I322:J322"/>
    <mergeCell ref="I323:J323"/>
    <mergeCell ref="I324:J324"/>
    <mergeCell ref="I325:J325"/>
    <mergeCell ref="I326:J326"/>
    <mergeCell ref="I327:J327"/>
    <mergeCell ref="I328:J328"/>
    <mergeCell ref="I329:J329"/>
    <mergeCell ref="I330:J330"/>
    <mergeCell ref="I331:J331"/>
    <mergeCell ref="I332:J332"/>
    <mergeCell ref="I333:J333"/>
    <mergeCell ref="I334:J334"/>
    <mergeCell ref="I335:J335"/>
    <mergeCell ref="I336:J336"/>
    <mergeCell ref="I337:J337"/>
    <mergeCell ref="I338:J338"/>
    <mergeCell ref="I339:J339"/>
    <mergeCell ref="I340:J340"/>
    <mergeCell ref="I341:J341"/>
    <mergeCell ref="I342:J342"/>
    <mergeCell ref="I343:J343"/>
    <mergeCell ref="I344:J344"/>
    <mergeCell ref="I345:J345"/>
    <mergeCell ref="I346:J346"/>
    <mergeCell ref="I347:J347"/>
    <mergeCell ref="I348:J348"/>
    <mergeCell ref="I349:J349"/>
    <mergeCell ref="I350:J350"/>
    <mergeCell ref="I351:J351"/>
    <mergeCell ref="I352:J352"/>
    <mergeCell ref="I353:J353"/>
    <mergeCell ref="I354:J354"/>
    <mergeCell ref="I355:J355"/>
    <mergeCell ref="I356:J356"/>
    <mergeCell ref="I357:J357"/>
    <mergeCell ref="I358:J358"/>
    <mergeCell ref="I359:J359"/>
    <mergeCell ref="I360:J360"/>
    <mergeCell ref="I361:J361"/>
    <mergeCell ref="I362:J362"/>
    <mergeCell ref="I363:J363"/>
    <mergeCell ref="I364:J364"/>
    <mergeCell ref="I365:J365"/>
    <mergeCell ref="I366:J366"/>
    <mergeCell ref="I367:J367"/>
    <mergeCell ref="I368:J368"/>
    <mergeCell ref="I369:J369"/>
    <mergeCell ref="I370:J370"/>
    <mergeCell ref="I371:J371"/>
    <mergeCell ref="I372:J372"/>
    <mergeCell ref="I373:J373"/>
    <mergeCell ref="I374:J374"/>
    <mergeCell ref="I375:J375"/>
    <mergeCell ref="I376:J376"/>
    <mergeCell ref="I377:J377"/>
    <mergeCell ref="I378:J378"/>
    <mergeCell ref="I379:J379"/>
    <mergeCell ref="I380:J380"/>
    <mergeCell ref="I381:J381"/>
    <mergeCell ref="I382:J382"/>
    <mergeCell ref="I383:J383"/>
    <mergeCell ref="I384:J384"/>
    <mergeCell ref="I385:J385"/>
    <mergeCell ref="I386:J386"/>
    <mergeCell ref="I387:J387"/>
    <mergeCell ref="I388:J388"/>
    <mergeCell ref="I389:J389"/>
    <mergeCell ref="I390:J390"/>
    <mergeCell ref="I391:J391"/>
    <mergeCell ref="I392:J392"/>
    <mergeCell ref="I393:J393"/>
    <mergeCell ref="I394:J394"/>
    <mergeCell ref="I626:J626"/>
    <mergeCell ref="I627:J627"/>
    <mergeCell ref="I628:J628"/>
    <mergeCell ref="I629:J629"/>
    <mergeCell ref="I563:J563"/>
    <mergeCell ref="I564:J564"/>
    <mergeCell ref="I555:J555"/>
    <mergeCell ref="I556:J556"/>
    <mergeCell ref="I557:J557"/>
    <mergeCell ref="I558:J558"/>
    <mergeCell ref="I561:J561"/>
    <mergeCell ref="I562:J562"/>
    <mergeCell ref="I595:J595"/>
    <mergeCell ref="I596:J596"/>
    <mergeCell ref="I426:J426"/>
    <mergeCell ref="I427:J427"/>
    <mergeCell ref="I559:J559"/>
    <mergeCell ref="I570:J570"/>
    <mergeCell ref="I571:J571"/>
    <mergeCell ref="I599:J599"/>
    <mergeCell ref="I583:J583"/>
    <mergeCell ref="I585:J585"/>
    <mergeCell ref="I586:J586"/>
    <mergeCell ref="I587:J587"/>
    <mergeCell ref="I550:J550"/>
    <mergeCell ref="I551:J551"/>
    <mergeCell ref="I552:J552"/>
    <mergeCell ref="I553:J553"/>
    <mergeCell ref="I554:J554"/>
    <mergeCell ref="I560:J560"/>
    <mergeCell ref="I580:J580"/>
    <mergeCell ref="I581:J581"/>
    <mergeCell ref="I582:J582"/>
    <mergeCell ref="I575:J575"/>
    <mergeCell ref="I584:J584"/>
    <mergeCell ref="I576:J576"/>
    <mergeCell ref="I577:J577"/>
    <mergeCell ref="I569:J569"/>
    <mergeCell ref="I579:J579"/>
    <mergeCell ref="I578:J578"/>
    <mergeCell ref="I574:J574"/>
    <mergeCell ref="I633:J633"/>
    <mergeCell ref="I600:J600"/>
    <mergeCell ref="I601:J601"/>
    <mergeCell ref="I602:J602"/>
    <mergeCell ref="I603:J603"/>
    <mergeCell ref="I604:J604"/>
    <mergeCell ref="I605:J605"/>
    <mergeCell ref="I588:J588"/>
    <mergeCell ref="I589:J589"/>
    <mergeCell ref="I590:J590"/>
    <mergeCell ref="I591:J591"/>
    <mergeCell ref="I592:J592"/>
    <mergeCell ref="I593:J593"/>
    <mergeCell ref="I594:J594"/>
    <mergeCell ref="I597:J597"/>
    <mergeCell ref="I598:J598"/>
    <mergeCell ref="I615:J615"/>
    <mergeCell ref="I616:J616"/>
    <mergeCell ref="I617:J617"/>
    <mergeCell ref="I618:J618"/>
    <mergeCell ref="I619:J619"/>
    <mergeCell ref="I606:J606"/>
    <mergeCell ref="I607:J607"/>
    <mergeCell ref="I608:J608"/>
  </mergeCells>
  <printOptions horizontalCentered="1"/>
  <pageMargins left="0.75" right="0.75" top="1" bottom="1" header="0.5" footer="0.5"/>
  <pageSetup scale="40" fitToHeight="0" orientation="landscape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990E6EA3A48A41A280E962A053D42A" ma:contentTypeVersion="10" ma:contentTypeDescription="Create a new document." ma:contentTypeScope="" ma:versionID="130379ab7c96d859996e7265800e9ca3">
  <xsd:schema xmlns:xsd="http://www.w3.org/2001/XMLSchema" xmlns:xs="http://www.w3.org/2001/XMLSchema" xmlns:p="http://schemas.microsoft.com/office/2006/metadata/properties" xmlns:ns2="7c889e11-2f3c-4070-9ad9-cc7ef75586e0" targetNamespace="http://schemas.microsoft.com/office/2006/metadata/properties" ma:root="true" ma:fieldsID="872849370cc992d81fd5b461216b7a95" ns2:_="">
    <xsd:import namespace="7c889e11-2f3c-4070-9ad9-cc7ef75586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889e11-2f3c-4070-9ad9-cc7ef75586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AAACF10-CEA4-44C3-90AB-5954D955293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0B38B15-7558-4DA8-A92B-5636A5200D1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FB6A70A-0E74-48D5-A455-A7E5417B7C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889e11-2f3c-4070-9ad9-cc7ef75586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UAMS</vt:lpstr>
      <vt:lpstr>UAMS!Print_Area</vt:lpstr>
      <vt:lpstr>UAMS!Print_Titles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Chandra Robinson</dc:creator>
  <cp:lastModifiedBy>Chandra Robinson</cp:lastModifiedBy>
  <cp:lastPrinted>2018-05-02T18:32:42Z</cp:lastPrinted>
  <dcterms:created xsi:type="dcterms:W3CDTF">2014-04-17T21:00:28Z</dcterms:created>
  <dcterms:modified xsi:type="dcterms:W3CDTF">2023-04-18T18:49:00Z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0x010100C1990E6EA3A48A41A280E962A053D42A</vt:lpwstr>
  </property>
</Properties>
</file>